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П по доходам_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<sst xmlns="http://schemas.openxmlformats.org/spreadsheetml/2006/main" count="590" uniqueCount="333">
  <si>
    <t>Выполнение прогнозных показателей в разрезе главных администраторов доходов</t>
  </si>
  <si>
    <t xml:space="preserve"> бюджета Лахденпохского муниципального района на 01.04.2019 года</t>
  </si>
  <si>
    <t>Код главного администратора доходов доходов бюджета</t>
  </si>
  <si>
    <t>Наименование главных администраторов доходов и вида (подвида) доходов бюджета</t>
  </si>
  <si>
    <t>Тип</t>
  </si>
  <si>
    <t>План</t>
  </si>
  <si>
    <t>ПЛАН (тыс.рублей)</t>
  </si>
  <si>
    <t>ФАКТ (тыс.рублей)</t>
  </si>
  <si>
    <t>Отклонение</t>
  </si>
  <si>
    <t>% отклонения</t>
  </si>
  <si>
    <t>Код</t>
  </si>
  <si>
    <t>средств</t>
  </si>
  <si>
    <t>Январь</t>
  </si>
  <si>
    <t>Февраль</t>
  </si>
  <si>
    <t>Март</t>
  </si>
  <si>
    <t>Квартал 1</t>
  </si>
  <si>
    <t>Апрель</t>
  </si>
  <si>
    <t>Май</t>
  </si>
  <si>
    <t>Июнь</t>
  </si>
  <si>
    <t>Квартал 2</t>
  </si>
  <si>
    <t>Полугодие</t>
  </si>
  <si>
    <t>Июль</t>
  </si>
  <si>
    <t>Август</t>
  </si>
  <si>
    <t>Сентябрь</t>
  </si>
  <si>
    <t>Квартал 3</t>
  </si>
  <si>
    <t>9 месяцев</t>
  </si>
  <si>
    <t>Октябрь</t>
  </si>
  <si>
    <t>Ноябрь</t>
  </si>
  <si>
    <t>Декабрь</t>
  </si>
  <si>
    <t>Квартал 4</t>
  </si>
  <si>
    <t>031</t>
  </si>
  <si>
    <t>Администрация Лахденпохского муниципального района</t>
  </si>
  <si>
    <t>1 08 07 150 01 1000 110</t>
  </si>
  <si>
    <t>03110807150010000110</t>
  </si>
  <si>
    <t>03110807150011000110</t>
  </si>
  <si>
    <t>Госпошлина за выдачу разрешения на установку рекламной продукции</t>
  </si>
  <si>
    <t>0,00</t>
  </si>
  <si>
    <t>1 11 03 050 05 0000 120</t>
  </si>
  <si>
    <t>03111103050050000120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</si>
  <si>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</si>
  <si>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1 11 07 015 05 0000 120</t>
  </si>
  <si>
    <t>03111107015050000120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</si>
  <si>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</si>
  <si>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1 13 01 995 05 0000 130</t>
  </si>
  <si>
    <t>03111301995050000130</t>
  </si>
  <si>
    <t>Прочие доходы от оказания платных услуг (работ) получателями средств бюджетов муниципальных районов</t>
  </si>
  <si>
    <t>6,61</t>
  </si>
  <si>
    <t>1 13 02 065 05 0000 130</t>
  </si>
  <si>
    <t>03111302065050000130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</si>
  <si>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</si>
  <si>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20,05</t>
  </si>
  <si>
    <t>1 16 21 050 05 0000 140</t>
  </si>
  <si>
    <t>03111621050050000140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</si>
  <si>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</si>
  <si>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8,44</t>
  </si>
  <si>
    <t>1 16 90 050 05 0000 140</t>
  </si>
  <si>
    <t>03111690050050000140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</si>
  <si>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</si>
  <si>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5,70</t>
  </si>
  <si>
    <t>1 17 01 050 05 0000 180</t>
  </si>
  <si>
    <t>03111701050050000000</t>
  </si>
  <si>
    <t>03111701050050000180</t>
  </si>
  <si>
    <t>Невыясненные поступления, зачисляемые в бюджеты муниципальных районов</t>
  </si>
  <si>
    <t>Нет плана</t>
  </si>
  <si>
    <t>2 02 15 001 05 0000 150</t>
  </si>
  <si>
    <t>03120215001050000150</t>
  </si>
  <si>
    <t>Дотации бюджетам муниципальных районов на выравнивание бюджетной обеспеченности</t>
  </si>
  <si>
    <t>25,00</t>
  </si>
  <si>
    <t>2 02 25 497 05 0000 150</t>
  </si>
  <si>
    <t>03120225497050000150</t>
  </si>
  <si>
    <t>Субсидии бюджетам муниципальных районов на реализацию мероприятий по обеспечению жильем молодых семей</t>
  </si>
  <si>
    <t>2 02 29 999 05 0000 150</t>
  </si>
  <si>
    <t>03120229999050000150</t>
  </si>
  <si>
    <t>Прочие субсидии бюджетам муниципальных районов</t>
  </si>
  <si>
    <t>0,29</t>
  </si>
  <si>
    <t>2 02 30 024 05 0000 150</t>
  </si>
  <si>
    <t>03120230024050000150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</si>
  <si>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</si>
  <si>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22,59</t>
  </si>
  <si>
    <t>2 02 35 082 05 0000 150</t>
  </si>
  <si>
    <t>03120235082050000150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</si>
  <si>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</si>
  <si>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2 02 35 118 05 0000 150</t>
  </si>
  <si>
    <t>03120235118050000150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</si>
  <si>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</si>
  <si>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25,04</t>
  </si>
  <si>
    <t>2 02 35 120 05 0000 150</t>
  </si>
  <si>
    <t>03120235120050000150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</si>
  <si>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</si>
  <si>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2 07 05 030 05 0000 150</t>
  </si>
  <si>
    <t>03120705030050000150</t>
  </si>
  <si>
    <t>Прочие безвозмездные поступления в бюджеты муниципальных районов</t>
  </si>
  <si>
    <t>037</t>
  </si>
  <si>
    <t>Муниципальное казенное учреждение "Комитет по земельным и имущественным отношениям"</t>
  </si>
  <si>
    <t>18,40</t>
  </si>
  <si>
    <t>1 11 05 013 05 0000 120</t>
  </si>
  <si>
    <t>03711105013050000120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</si>
  <si>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</si>
  <si>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24,12</t>
  </si>
  <si>
    <t>1 11 05 013 13 0000 120</t>
  </si>
  <si>
    <t>03711105013130000120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</si>
  <si>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</si>
  <si>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35,74</t>
  </si>
  <si>
    <t>1 11 05 075 05 0000 120</t>
  </si>
  <si>
    <t>03711105075050000120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</si>
  <si>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</si>
  <si>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14,68</t>
  </si>
  <si>
    <t>1 11 09 045 05 0000 120</t>
  </si>
  <si>
    <t>03711109045050000120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</si>
  <si>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</si>
  <si>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30,66</t>
  </si>
  <si>
    <t>1 14 02 053 05 0000 410</t>
  </si>
  <si>
    <t>03711402053050000410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</si>
  <si>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</si>
  <si>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16,95</t>
  </si>
  <si>
    <t>1 14 06 013 05 0000 430</t>
  </si>
  <si>
    <t>03711406013050000430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</si>
  <si>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</si>
  <si>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24,63</t>
  </si>
  <si>
    <t>1 14 06 013 13 0000 430</t>
  </si>
  <si>
    <t>03711406013130000430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</si>
  <si>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</si>
  <si>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039</t>
  </si>
  <si>
    <t>Контрольно-счетный комитет Лахденпохского муниципального района</t>
  </si>
  <si>
    <t>6,67</t>
  </si>
  <si>
    <t>2 02 40 014 05 0000 150</t>
  </si>
  <si>
    <t>03920240014050000150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</si>
  <si>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</si>
  <si>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040</t>
  </si>
  <si>
    <t>Муниципальное учреждение "Районное управление образования и по делам молодежи"</t>
  </si>
  <si>
    <t>04011301995050000130</t>
  </si>
  <si>
    <t>27,15</t>
  </si>
  <si>
    <t>2 02 25 097 05 0000 150</t>
  </si>
  <si>
    <t>04020225097050000150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</si>
  <si>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</si>
  <si>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04020229999050000150</t>
  </si>
  <si>
    <t>12,00</t>
  </si>
  <si>
    <t>04020230024050000150</t>
  </si>
  <si>
    <t>17,11</t>
  </si>
  <si>
    <t>2 02 39 999 05 0000 150</t>
  </si>
  <si>
    <t>04020239999050000150</t>
  </si>
  <si>
    <t>Прочие субвенции бюджетам муниципальных районов</t>
  </si>
  <si>
    <t>18,95</t>
  </si>
  <si>
    <t>2 19 60 010 05 0000 150</t>
  </si>
  <si>
    <t>04021960010050000150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</si>
  <si>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</si>
  <si>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041</t>
  </si>
  <si>
    <t>Муниципальное казенное учреждение "Комплексный центр социального обслуживания населения Лахденпохского района"</t>
  </si>
  <si>
    <t>04111301995050000130</t>
  </si>
  <si>
    <t>048</t>
  </si>
  <si>
    <t>Федеральная служба по надзору в сфере природопользования</t>
  </si>
  <si>
    <t>99,65</t>
  </si>
  <si>
    <t>1 12 01 010 01 2100 120</t>
  </si>
  <si>
    <t>04811201010012100120</t>
  </si>
  <si>
    <t>ллл</t>
  </si>
  <si>
    <t>1 12 01 010 01 6000 120</t>
  </si>
  <si>
    <t>04811201000010000120</t>
  </si>
  <si>
    <t>04811201010016000120</t>
  </si>
  <si>
    <t>Плата за выбросы загрязняющих веществ в атмосферный воздух стационарными объектами</t>
  </si>
  <si>
    <t>78,47</t>
  </si>
  <si>
    <t>1 12 01 030 01 2100 120</t>
  </si>
  <si>
    <t>04811201030012100120</t>
  </si>
  <si>
    <t>рре</t>
  </si>
  <si>
    <t>1 12 01 030 01 6000 120</t>
  </si>
  <si>
    <t>04811201030016000120</t>
  </si>
  <si>
    <t>Плата за сброс загрязняющих веществ в водные объекты</t>
  </si>
  <si>
    <t>1458,19</t>
  </si>
  <si>
    <t>1 12 01 041 01 2100 120</t>
  </si>
  <si>
    <t>04811201041012100120</t>
  </si>
  <si>
    <t>Плата за размещение отходов производства (пени по соответствующему платежу)</t>
  </si>
  <si>
    <t>1 12 01 041 01 6000 120</t>
  </si>
  <si>
    <t>04811201041016000120</t>
  </si>
  <si>
    <t>ооо</t>
  </si>
  <si>
    <t>21,10</t>
  </si>
  <si>
    <t>076</t>
  </si>
  <si>
    <t>Федеральное агентство по рыболовству</t>
  </si>
  <si>
    <t>1 16 90 050 05 6000 140</t>
  </si>
  <si>
    <t>07611690050056000140</t>
  </si>
  <si>
    <t>106</t>
  </si>
  <si>
    <t>Федеральная служба по надзору в сфере транспорта</t>
  </si>
  <si>
    <t>1,82</t>
  </si>
  <si>
    <t>10611690050050000140</t>
  </si>
  <si>
    <t>10611690050056000140</t>
  </si>
  <si>
    <t>141</t>
  </si>
  <si>
    <t>Федеральная служба по надзору в сфере защиты прав потребителей и благополучия человека</t>
  </si>
  <si>
    <t>50,71</t>
  </si>
  <si>
    <t>1 16 28 000 01 6000 140</t>
  </si>
  <si>
    <t>14111628000016000140</t>
  </si>
  <si>
    <t>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</si>
  <si>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182</t>
  </si>
  <si>
    <t>Федеральная налоговая служба</t>
  </si>
  <si>
    <t>25,76</t>
  </si>
  <si>
    <t>1 01 02 010 01 1000 110</t>
  </si>
  <si>
    <t>18210102000010000110</t>
  </si>
  <si>
    <t>18210102010010000110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</si>
  <si>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</si>
  <si>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</si>
  <si>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25,40</t>
  </si>
  <si>
    <t>1 01 02 010 01 2100 110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</si>
  <si>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</si>
  <si>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</si>
  <si>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1 01 02 010 01 3000 110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</si>
  <si>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</si>
  <si>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</si>
  <si>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1 01 02 010 01 4000 110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</si>
  <si>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</si>
  <si>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</si>
  <si>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1 01 02 020 01 1000 110</t>
  </si>
  <si>
    <t>18210102020010000110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</si>
  <si>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</si>
  <si>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</si>
  <si>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0,56</t>
  </si>
  <si>
    <t>1 01 02 020 01 2100 110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</si>
  <si>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</si>
  <si>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(пени)</t>
  </si>
  <si>
    <t>1 01 02 020 01 3000 110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</si>
  <si>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</si>
  <si>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</si>
  <si>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1 01 02 030 01 1000 110</t>
  </si>
  <si>
    <t>18210102030010000110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</si>
  <si>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</si>
  <si>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</si>
  <si>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1,30</t>
  </si>
  <si>
    <t>1 01 02 030 01 2100 110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</si>
  <si>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</si>
  <si>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</si>
  <si>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</si>
  <si>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</si>
  <si>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</si>
  <si>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1 01 02 040 01 1000 110</t>
  </si>
  <si>
    <t>18210102040010000110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</si>
  <si>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</si>
  <si>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</si>
  <si>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12,61</t>
  </si>
  <si>
    <t>1 05 02 010 02 1000 110</t>
  </si>
  <si>
    <t>18210502000020000110</t>
  </si>
  <si>
    <t>18210502010020000110</t>
  </si>
  <si>
    <t>18210502010021000110</t>
  </si>
  <si>
    <t>Единый налог на вмененный доход для отдельных видов деятельности</t>
  </si>
  <si>
    <t>25,86</t>
  </si>
  <si>
    <t>1 05 02 010 02 2100 110</t>
  </si>
  <si>
    <t>18210502010022100110</t>
  </si>
  <si>
    <t>Единый налог на вмененный доход для отдельных видов деятельности (пени)</t>
  </si>
  <si>
    <t>1 05 02 010 02 3000 110</t>
  </si>
  <si>
    <t>18210502010023000110</t>
  </si>
  <si>
    <t>Единый налог на вмененный доход для отдельных видов дестельности (штрафы)</t>
  </si>
  <si>
    <t>1 05 02 010 02 4000 110</t>
  </si>
  <si>
    <t>18210502010024000110</t>
  </si>
  <si>
    <t>Единый налог на вмененный доход для отдельных видов деятельности (прочие поступления)</t>
  </si>
  <si>
    <t>1 05 02 020 02 2100 110</t>
  </si>
  <si>
    <t>18210502020020000110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</si>
  <si>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</si>
  <si>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</si>
  <si>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1 05 03 010 01 1000 110</t>
  </si>
  <si>
    <t>18210503000010000110</t>
  </si>
  <si>
    <t>18210503010010000110</t>
  </si>
  <si>
    <t>18210503010011000110</t>
  </si>
  <si>
    <t>Единый сельскохозяйственный налог</t>
  </si>
  <si>
    <t>810,16</t>
  </si>
  <si>
    <t>1 05 03 010 01 2100 110</t>
  </si>
  <si>
    <t>18210503010012100110</t>
  </si>
  <si>
    <t>1 05 04 020 02 1000 110</t>
  </si>
  <si>
    <t>18210504020020000110</t>
  </si>
  <si>
    <t>18210504020021000110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</si>
  <si>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</si>
  <si>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75,77</t>
  </si>
  <si>
    <t>1 05 04 020 02 2100 110</t>
  </si>
  <si>
    <t>18210504020022100110</t>
  </si>
  <si>
    <t>Налог, взимаемый в связи с применением патентной системы налогообложения</t>
  </si>
  <si>
    <t>1 08 03 010 01 1000 110</t>
  </si>
  <si>
    <t>18210803010010000110</t>
  </si>
  <si>
    <t>18210803010011000110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</si>
  <si>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</si>
  <si>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38,46</t>
  </si>
  <si>
    <t>1 08 03 010 01 4000 110</t>
  </si>
  <si>
    <t>18210803010014000110</t>
  </si>
  <si>
    <t>Государственная пошлина по делам,рассматриваемым в судах общей юрисдикции, мировыми судьями(за исключением государственной пошлины по делам,рассматриваемым Верховным Судом РФ)</t>
  </si>
  <si>
    <t>1 16 03 010 01 6000 140</t>
  </si>
  <si>
    <t>18211603010010000140</t>
  </si>
  <si>
    <t>18211603010016000140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</si>
  <si>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</si>
  <si>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2,28</t>
  </si>
  <si>
    <t>1 16 03 030 01 6000 140</t>
  </si>
  <si>
    <t>18211603030010000140</t>
  </si>
  <si>
    <t>18211603030016000140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</si>
  <si>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</si>
  <si>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53,21</t>
  </si>
  <si>
    <t>188</t>
  </si>
  <si>
    <t xml:space="preserve"> Министерство внутренних дел Российской Федерации</t>
  </si>
  <si>
    <t>62,57</t>
  </si>
  <si>
    <t>1 16 08 010 01 6000 140</t>
  </si>
  <si>
    <t>18811608000010000140</t>
  </si>
  <si>
    <t>18811608010016000140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</si>
  <si>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</si>
  <si>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18811628000016000140</t>
  </si>
  <si>
    <t>1 16 30 030 01 6000 140</t>
  </si>
  <si>
    <t>18811630030016000140</t>
  </si>
  <si>
    <t>Прочие денежные взыскания (штрафы) за правонарушения в области дорожного движения</t>
  </si>
  <si>
    <t>247,50</t>
  </si>
  <si>
    <t>1 16 43 000 01 6000 140</t>
  </si>
  <si>
    <t>18811643000010000140</t>
  </si>
  <si>
    <t>18811643000016000140</t>
  </si>
  <si>
    <t>Денежные взыскания (штрафы) за нарушение законодательства РФ об административных правонарушениях, предусмотренные ст.20.25 Кодекса РФ об административных правонарушениях</t>
  </si>
  <si>
    <t>41,28</t>
  </si>
  <si>
    <t>18811690050050000140</t>
  </si>
  <si>
    <t>18811690050056000140</t>
  </si>
  <si>
    <t>35,09</t>
  </si>
  <si>
    <t>322</t>
  </si>
  <si>
    <t>Федеральная служба судебных приставов</t>
  </si>
  <si>
    <t>32211643000016000140</t>
  </si>
  <si>
    <t>803</t>
  </si>
  <si>
    <t>Министерство сельского и рыбного хозяйства Республики Карелия</t>
  </si>
  <si>
    <t>1 16 90 050 05 1000 140</t>
  </si>
  <si>
    <t>80311690050050000140</t>
  </si>
  <si>
    <t>80311690050051000140</t>
  </si>
  <si>
    <t>Прочие поступления от денежных взысканий (штрафов) и иных сумм в возмещение ущерба, зачисляемые в муниципальные бюджеты</t>
  </si>
  <si>
    <t>825</t>
  </si>
  <si>
    <t>Министерство природных ресурсов и экологии Республики Карелия</t>
  </si>
  <si>
    <t>51,83</t>
  </si>
  <si>
    <t>1 16 25 030 01 0000 140</t>
  </si>
  <si>
    <t>82511625030010000140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</si>
  <si>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</si>
  <si>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1 16 35 030 05 0000 140</t>
  </si>
  <si>
    <t>82511635030050000140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</si>
  <si>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</si>
  <si>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57,01</t>
  </si>
  <si>
    <t>828</t>
  </si>
  <si>
    <t>Государственный комитет Республики Карелия по строительному, жилищному и дорожному надзору</t>
  </si>
  <si>
    <t>1 16 90 050 05 3000 140</t>
  </si>
  <si>
    <t>82811690050053000140</t>
  </si>
  <si>
    <t>19,70</t>
  </si>
  <si>
    <t>Всего доходов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</si>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</sst>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\.00\.00"/>
    <numFmt numFmtId="166" formatCode="#,##0.00;[RED]\-#,##0.00;0.00"/>
    <numFmt numFmtId="167" formatCode="#,##0;[RED]\-#,##0;0"/>
    <numFmt numFmtId="168" formatCode="#,##0.00;[RED]\-#,##0.00"/>
    <numFmt numFmtId="169" formatCode="#,##0;[RED]\-#,##0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NumberFormat="1" applyFont="1" applyFill="1" applyAlignment="1" applyProtection="1">
      <alignment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164" fontId="2" fillId="0" borderId="0" xfId="0" applyFont="1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NumberFormat="1" applyFont="1" applyFill="1" applyBorder="1" applyAlignment="1" applyProtection="1">
      <alignment/>
      <protection hidden="1"/>
    </xf>
    <xf numFmtId="164" fontId="1" fillId="0" borderId="3" xfId="0" applyNumberFormat="1" applyFont="1" applyFill="1" applyBorder="1" applyAlignment="1" applyProtection="1">
      <alignment horizontal="center" wrapText="1"/>
      <protection hidden="1"/>
    </xf>
    <xf numFmtId="16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5" xfId="0" applyNumberFormat="1" applyFont="1" applyFill="1" applyBorder="1" applyAlignment="1" applyProtection="1">
      <alignment horizontal="center" wrapText="1"/>
      <protection hidden="1"/>
    </xf>
    <xf numFmtId="164" fontId="4" fillId="0" borderId="6" xfId="0" applyNumberFormat="1" applyFont="1" applyFill="1" applyBorder="1" applyAlignment="1" applyProtection="1">
      <alignment horizontal="center" wrapText="1"/>
      <protection hidden="1"/>
    </xf>
    <xf numFmtId="164" fontId="4" fillId="0" borderId="3" xfId="0" applyNumberFormat="1" applyFont="1" applyFill="1" applyBorder="1" applyAlignment="1" applyProtection="1">
      <alignment horizontal="center" wrapText="1"/>
      <protection hidden="1"/>
    </xf>
    <xf numFmtId="164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8" xfId="0" applyNumberFormat="1" applyFont="1" applyFill="1" applyBorder="1" applyAlignment="1" applyProtection="1">
      <alignment horizontal="center" wrapText="1"/>
      <protection hidden="1"/>
    </xf>
    <xf numFmtId="164" fontId="4" fillId="0" borderId="8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Fill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3" xfId="0" applyNumberFormat="1" applyFont="1" applyFill="1" applyBorder="1" applyAlignment="1" applyProtection="1">
      <alignment vertical="center" wrapText="1"/>
      <protection hidden="1"/>
    </xf>
    <xf numFmtId="164" fontId="4" fillId="0" borderId="14" xfId="0" applyNumberFormat="1" applyFont="1" applyFill="1" applyBorder="1" applyAlignment="1" applyProtection="1">
      <alignment vertical="center" wrapText="1"/>
      <protection hidden="1"/>
    </xf>
    <xf numFmtId="164" fontId="4" fillId="0" borderId="15" xfId="0" applyNumberFormat="1" applyFont="1" applyFill="1" applyBorder="1" applyAlignment="1" applyProtection="1">
      <alignment vertical="center" wrapText="1"/>
      <protection hidden="1"/>
    </xf>
    <xf numFmtId="164" fontId="4" fillId="0" borderId="13" xfId="0" applyNumberFormat="1" applyFont="1" applyFill="1" applyBorder="1" applyAlignment="1" applyProtection="1">
      <alignment horizontal="center" vertical="top" wrapText="1"/>
      <protection hidden="1"/>
    </xf>
    <xf numFmtId="164" fontId="4" fillId="0" borderId="14" xfId="0" applyNumberFormat="1" applyFont="1" applyFill="1" applyBorder="1" applyAlignment="1" applyProtection="1">
      <alignment horizontal="center" vertical="top" wrapText="1"/>
      <protection hidden="1"/>
    </xf>
    <xf numFmtId="164" fontId="4" fillId="0" borderId="0" xfId="0" applyNumberFormat="1" applyFont="1" applyFill="1" applyAlignment="1" applyProtection="1">
      <alignment horizontal="center" vertical="top" wrapText="1"/>
      <protection hidden="1"/>
    </xf>
    <xf numFmtId="164" fontId="4" fillId="0" borderId="15" xfId="0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164" fontId="1" fillId="0" borderId="16" xfId="0" applyNumberFormat="1" applyFont="1" applyFill="1" applyBorder="1" applyAlignment="1" applyProtection="1">
      <alignment horizontal="right" wrapText="1"/>
      <protection hidden="1"/>
    </xf>
    <xf numFmtId="164" fontId="1" fillId="0" borderId="16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9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9" xfId="0" applyNumberFormat="1" applyFont="1" applyFill="1" applyBorder="1" applyAlignment="1" applyProtection="1">
      <alignment horizontal="right" vertical="top" wrapText="1"/>
      <protection hidden="1"/>
    </xf>
    <xf numFmtId="164" fontId="1" fillId="0" borderId="9" xfId="0" applyNumberFormat="1" applyFont="1" applyFill="1" applyBorder="1" applyAlignment="1" applyProtection="1">
      <alignment horizontal="left" vertical="top" wrapText="1"/>
      <protection hidden="1"/>
    </xf>
    <xf numFmtId="165" fontId="1" fillId="0" borderId="9" xfId="0" applyNumberFormat="1" applyFont="1" applyFill="1" applyBorder="1" applyAlignment="1" applyProtection="1">
      <alignment vertical="top" wrapText="1"/>
      <protection hidden="1"/>
    </xf>
    <xf numFmtId="166" fontId="1" fillId="0" borderId="9" xfId="0" applyNumberFormat="1" applyFont="1" applyFill="1" applyBorder="1" applyAlignment="1" applyProtection="1">
      <alignment vertical="top" wrapText="1"/>
      <protection hidden="1"/>
    </xf>
    <xf numFmtId="166" fontId="1" fillId="0" borderId="9" xfId="0" applyNumberFormat="1" applyFont="1" applyFill="1" applyBorder="1" applyAlignment="1" applyProtection="1">
      <alignment horizontal="right" vertical="top" wrapText="1"/>
      <protection hidden="1"/>
    </xf>
    <xf numFmtId="166" fontId="1" fillId="0" borderId="17" xfId="0" applyNumberFormat="1" applyFont="1" applyFill="1" applyBorder="1" applyAlignment="1" applyProtection="1">
      <alignment wrapText="1"/>
      <protection hidden="1"/>
    </xf>
    <xf numFmtId="164" fontId="0" fillId="0" borderId="18" xfId="0" applyNumberFormat="1" applyFont="1" applyFill="1" applyBorder="1" applyAlignment="1" applyProtection="1">
      <alignment/>
      <protection hidden="1"/>
    </xf>
    <xf numFmtId="164" fontId="1" fillId="0" borderId="19" xfId="0" applyNumberFormat="1" applyFont="1" applyFill="1" applyBorder="1" applyAlignment="1" applyProtection="1">
      <alignment horizontal="right" wrapText="1"/>
      <protection hidden="1"/>
    </xf>
    <xf numFmtId="164" fontId="2" fillId="0" borderId="2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21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2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3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4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5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6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7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0" borderId="21" xfId="0" applyNumberFormat="1" applyFont="1" applyFill="1" applyBorder="1" applyAlignment="1" applyProtection="1">
      <alignment horizontal="left" vertical="top" wrapText="1"/>
      <protection hidden="1"/>
    </xf>
    <xf numFmtId="165" fontId="2" fillId="0" borderId="21" xfId="0" applyNumberFormat="1" applyFont="1" applyFill="1" applyBorder="1" applyAlignment="1" applyProtection="1">
      <alignment vertical="top" wrapText="1"/>
      <protection hidden="1"/>
    </xf>
    <xf numFmtId="166" fontId="2" fillId="0" borderId="21" xfId="0" applyNumberFormat="1" applyFont="1" applyFill="1" applyBorder="1" applyAlignment="1" applyProtection="1">
      <alignment vertical="top" wrapText="1"/>
      <protection hidden="1"/>
    </xf>
    <xf numFmtId="166" fontId="2" fillId="0" borderId="22" xfId="0" applyNumberFormat="1" applyFont="1" applyFill="1" applyBorder="1" applyAlignment="1" applyProtection="1">
      <alignment horizontal="right" vertical="top" wrapText="1"/>
      <protection hidden="1"/>
    </xf>
    <xf numFmtId="166" fontId="2" fillId="0" borderId="19" xfId="0" applyNumberFormat="1" applyFont="1" applyFill="1" applyBorder="1" applyAlignment="1" applyProtection="1">
      <alignment wrapText="1"/>
      <protection hidden="1"/>
    </xf>
    <xf numFmtId="164" fontId="1" fillId="0" borderId="23" xfId="0" applyNumberFormat="1" applyFont="1" applyFill="1" applyBorder="1" applyAlignment="1" applyProtection="1">
      <alignment horizontal="right" wrapText="1"/>
      <protection hidden="1"/>
    </xf>
    <xf numFmtId="164" fontId="1" fillId="0" borderId="23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24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24" xfId="0" applyNumberFormat="1" applyFont="1" applyFill="1" applyBorder="1" applyAlignment="1" applyProtection="1">
      <alignment horizontal="right" vertical="top" wrapText="1"/>
      <protection hidden="1"/>
    </xf>
    <xf numFmtId="164" fontId="1" fillId="0" borderId="24" xfId="0" applyNumberFormat="1" applyFont="1" applyFill="1" applyBorder="1" applyAlignment="1" applyProtection="1">
      <alignment horizontal="left" vertical="top" wrapText="1"/>
      <protection hidden="1"/>
    </xf>
    <xf numFmtId="165" fontId="1" fillId="0" borderId="24" xfId="0" applyNumberFormat="1" applyFont="1" applyFill="1" applyBorder="1" applyAlignment="1" applyProtection="1">
      <alignment vertical="top" wrapText="1"/>
      <protection hidden="1"/>
    </xf>
    <xf numFmtId="166" fontId="1" fillId="0" borderId="24" xfId="0" applyNumberFormat="1" applyFont="1" applyFill="1" applyBorder="1" applyAlignment="1" applyProtection="1">
      <alignment vertical="top" wrapText="1"/>
      <protection hidden="1"/>
    </xf>
    <xf numFmtId="166" fontId="1" fillId="0" borderId="24" xfId="0" applyNumberFormat="1" applyFont="1" applyFill="1" applyBorder="1" applyAlignment="1" applyProtection="1">
      <alignment horizontal="right" vertical="top" wrapText="1"/>
      <protection hidden="1"/>
    </xf>
    <xf numFmtId="166" fontId="1" fillId="0" borderId="19" xfId="0" applyNumberFormat="1" applyFont="1" applyFill="1" applyBorder="1" applyAlignment="1" applyProtection="1">
      <alignment wrapText="1"/>
      <protection hidden="1"/>
    </xf>
    <xf numFmtId="164" fontId="1" fillId="0" borderId="25" xfId="0" applyNumberFormat="1" applyFont="1" applyFill="1" applyBorder="1" applyAlignment="1" applyProtection="1">
      <alignment horizontal="right" wrapText="1"/>
      <protection hidden="1"/>
    </xf>
    <xf numFmtId="164" fontId="2" fillId="0" borderId="26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27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2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3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4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5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6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7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0" borderId="27" xfId="0" applyNumberFormat="1" applyFont="1" applyFill="1" applyBorder="1" applyAlignment="1" applyProtection="1">
      <alignment horizontal="left" vertical="top" wrapText="1"/>
      <protection hidden="1"/>
    </xf>
    <xf numFmtId="165" fontId="2" fillId="0" borderId="27" xfId="0" applyNumberFormat="1" applyFont="1" applyFill="1" applyBorder="1" applyAlignment="1" applyProtection="1">
      <alignment vertical="top" wrapText="1"/>
      <protection hidden="1"/>
    </xf>
    <xf numFmtId="166" fontId="2" fillId="0" borderId="27" xfId="0" applyNumberFormat="1" applyFont="1" applyFill="1" applyBorder="1" applyAlignment="1" applyProtection="1">
      <alignment vertical="top" wrapText="1"/>
      <protection hidden="1"/>
    </xf>
    <xf numFmtId="166" fontId="2" fillId="0" borderId="28" xfId="0" applyNumberFormat="1" applyFont="1" applyFill="1" applyBorder="1" applyAlignment="1" applyProtection="1">
      <alignment horizontal="right" vertical="top" wrapText="1"/>
      <protection hidden="1"/>
    </xf>
    <xf numFmtId="166" fontId="2" fillId="0" borderId="25" xfId="0" applyNumberFormat="1" applyFont="1" applyFill="1" applyBorder="1" applyAlignment="1" applyProtection="1">
      <alignment wrapText="1"/>
      <protection hidden="1"/>
    </xf>
    <xf numFmtId="164" fontId="5" fillId="0" borderId="0" xfId="0" applyNumberFormat="1" applyFont="1" applyFill="1" applyAlignment="1" applyProtection="1">
      <alignment horizontal="right" wrapText="1"/>
      <protection hidden="1"/>
    </xf>
    <xf numFmtId="164" fontId="5" fillId="0" borderId="0" xfId="0" applyNumberFormat="1" applyFont="1" applyFill="1" applyAlignment="1" applyProtection="1">
      <alignment horizontal="right" vertical="top" wrapText="1"/>
      <protection hidden="1"/>
    </xf>
    <xf numFmtId="164" fontId="5" fillId="0" borderId="15" xfId="0" applyNumberFormat="1" applyFont="1" applyFill="1" applyBorder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right" vertical="top" wrapText="1"/>
      <protection hidden="1"/>
    </xf>
    <xf numFmtId="164" fontId="2" fillId="2" borderId="13" xfId="0" applyNumberFormat="1" applyFont="1" applyFill="1" applyBorder="1" applyAlignment="1" applyProtection="1">
      <alignment horizontal="right" vertical="top" wrapText="1"/>
      <protection hidden="1"/>
    </xf>
    <xf numFmtId="164" fontId="2" fillId="3" borderId="0" xfId="0" applyNumberFormat="1" applyFont="1" applyFill="1" applyAlignment="1" applyProtection="1">
      <alignment horizontal="right" vertical="top" wrapText="1"/>
      <protection hidden="1"/>
    </xf>
    <xf numFmtId="164" fontId="2" fillId="4" borderId="0" xfId="0" applyNumberFormat="1" applyFont="1" applyFill="1" applyAlignment="1" applyProtection="1">
      <alignment horizontal="right" vertical="top" wrapText="1"/>
      <protection hidden="1"/>
    </xf>
    <xf numFmtId="164" fontId="2" fillId="5" borderId="0" xfId="0" applyNumberFormat="1" applyFont="1" applyFill="1" applyAlignment="1" applyProtection="1">
      <alignment horizontal="right" vertical="top" wrapText="1"/>
      <protection hidden="1"/>
    </xf>
    <xf numFmtId="164" fontId="2" fillId="6" borderId="0" xfId="0" applyNumberFormat="1" applyFont="1" applyFill="1" applyAlignment="1" applyProtection="1">
      <alignment horizontal="right" vertical="top" wrapText="1"/>
      <protection hidden="1"/>
    </xf>
    <xf numFmtId="164" fontId="2" fillId="7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left" vertical="top" wrapText="1"/>
      <protection hidden="1"/>
    </xf>
    <xf numFmtId="165" fontId="2" fillId="0" borderId="14" xfId="0" applyNumberFormat="1" applyFont="1" applyFill="1" applyBorder="1" applyAlignment="1" applyProtection="1">
      <alignment vertical="top" wrapText="1"/>
      <protection hidden="1"/>
    </xf>
    <xf numFmtId="166" fontId="2" fillId="0" borderId="0" xfId="0" applyNumberFormat="1" applyFont="1" applyFill="1" applyAlignment="1" applyProtection="1">
      <alignment vertical="top" wrapText="1"/>
      <protection hidden="1"/>
    </xf>
    <xf numFmtId="166" fontId="2" fillId="0" borderId="13" xfId="0" applyNumberFormat="1" applyFont="1" applyFill="1" applyBorder="1" applyAlignment="1" applyProtection="1">
      <alignment vertical="top" wrapText="1"/>
      <protection hidden="1"/>
    </xf>
    <xf numFmtId="167" fontId="2" fillId="0" borderId="29" xfId="0" applyNumberFormat="1" applyFont="1" applyFill="1" applyBorder="1" applyAlignment="1" applyProtection="1">
      <alignment vertical="top" wrapText="1"/>
      <protection hidden="1"/>
    </xf>
    <xf numFmtId="167" fontId="2" fillId="0" borderId="0" xfId="0" applyNumberFormat="1" applyFont="1" applyFill="1" applyAlignment="1" applyProtection="1">
      <alignment vertical="top" wrapText="1"/>
      <protection hidden="1"/>
    </xf>
    <xf numFmtId="167" fontId="2" fillId="0" borderId="0" xfId="0" applyNumberFormat="1" applyFont="1" applyFill="1" applyAlignment="1" applyProtection="1">
      <alignment horizontal="right" vertical="top" wrapText="1"/>
      <protection hidden="1"/>
    </xf>
    <xf numFmtId="167" fontId="2" fillId="0" borderId="0" xfId="0" applyNumberFormat="1" applyFont="1" applyFill="1" applyAlignment="1" applyProtection="1">
      <alignment wrapText="1"/>
      <protection hidden="1"/>
    </xf>
    <xf numFmtId="164" fontId="2" fillId="0" borderId="30" xfId="0" applyNumberFormat="1" applyFont="1" applyFill="1" applyBorder="1" applyAlignment="1" applyProtection="1">
      <alignment/>
      <protection hidden="1"/>
    </xf>
    <xf numFmtId="164" fontId="2" fillId="0" borderId="30" xfId="0" applyNumberFormat="1" applyFont="1" applyFill="1" applyBorder="1" applyAlignment="1" applyProtection="1">
      <alignment vertical="top"/>
      <protection hidden="1"/>
    </xf>
    <xf numFmtId="164" fontId="6" fillId="0" borderId="27" xfId="0" applyNumberFormat="1" applyFont="1" applyFill="1" applyBorder="1" applyAlignment="1" applyProtection="1">
      <alignment vertical="top"/>
      <protection hidden="1"/>
    </xf>
    <xf numFmtId="164" fontId="2" fillId="0" borderId="31" xfId="0" applyNumberFormat="1" applyFont="1" applyFill="1" applyBorder="1" applyAlignment="1" applyProtection="1">
      <alignment vertical="top"/>
      <protection hidden="1"/>
    </xf>
    <xf numFmtId="164" fontId="1" fillId="0" borderId="30" xfId="0" applyNumberFormat="1" applyFont="1" applyFill="1" applyBorder="1" applyAlignment="1" applyProtection="1">
      <alignment vertical="top"/>
      <protection hidden="1"/>
    </xf>
    <xf numFmtId="164" fontId="1" fillId="0" borderId="31" xfId="0" applyNumberFormat="1" applyFont="1" applyFill="1" applyBorder="1" applyAlignment="1" applyProtection="1">
      <alignment vertical="top"/>
      <protection hidden="1"/>
    </xf>
    <xf numFmtId="168" fontId="1" fillId="0" borderId="32" xfId="0" applyNumberFormat="1" applyFont="1" applyFill="1" applyBorder="1" applyAlignment="1" applyProtection="1">
      <alignment vertical="top"/>
      <protection hidden="1"/>
    </xf>
    <xf numFmtId="169" fontId="1" fillId="0" borderId="31" xfId="0" applyNumberFormat="1" applyFont="1" applyFill="1" applyBorder="1" applyAlignment="1" applyProtection="1">
      <alignment vertical="top"/>
      <protection hidden="1"/>
    </xf>
    <xf numFmtId="169" fontId="1" fillId="0" borderId="27" xfId="0" applyNumberFormat="1" applyFont="1" applyFill="1" applyBorder="1" applyAlignment="1" applyProtection="1">
      <alignment vertical="top"/>
      <protection hidden="1"/>
    </xf>
    <xf numFmtId="169" fontId="1" fillId="0" borderId="30" xfId="0" applyNumberFormat="1" applyFont="1" applyFill="1" applyBorder="1" applyAlignment="1" applyProtection="1">
      <alignment vertical="top"/>
      <protection hidden="1"/>
    </xf>
    <xf numFmtId="168" fontId="1" fillId="0" borderId="27" xfId="0" applyNumberFormat="1" applyFont="1" applyFill="1" applyBorder="1" applyAlignment="1" applyProtection="1">
      <alignment vertical="top"/>
      <protection hidden="1"/>
    </xf>
    <xf numFmtId="168" fontId="1" fillId="0" borderId="30" xfId="0" applyNumberFormat="1" applyFont="1" applyFill="1" applyBorder="1" applyAlignment="1" applyProtection="1">
      <alignment vertical="top"/>
      <protection hidden="1"/>
    </xf>
    <xf numFmtId="168" fontId="1" fillId="0" borderId="27" xfId="0" applyNumberFormat="1" applyFont="1" applyFill="1" applyBorder="1" applyAlignment="1" applyProtection="1">
      <alignment horizontal="right" vertical="top"/>
      <protection hidden="1"/>
    </xf>
    <xf numFmtId="168" fontId="1" fillId="0" borderId="31" xfId="0" applyNumberFormat="1" applyFont="1" applyFill="1" applyBorder="1" applyAlignment="1" applyProtection="1">
      <alignment/>
      <protection hidden="1"/>
    </xf>
    <xf numFmtId="168" fontId="1" fillId="0" borderId="28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"/>
  <sheetViews>
    <sheetView showGridLines="0" tabSelected="1" workbookViewId="0" topLeftCell="A1">
      <selection activeCell="AL42" sqref="AL42"/>
    </sheetView>
  </sheetViews>
  <sheetFormatPr defaultColWidth="8.00390625" defaultRowHeight="12.75"/>
  <cols>
    <col min="1" max="1" width="0.2890625" style="0" customWidth="1"/>
    <col min="2" max="2" width="9.140625" style="0" hidden="1" customWidth="1"/>
    <col min="3" max="3" width="12.140625" style="0" customWidth="1"/>
    <col min="4" max="4" width="19.28125" style="0" hidden="1" customWidth="1"/>
    <col min="5" max="14" width="9.140625" style="0" hidden="1" customWidth="1"/>
    <col min="15" max="15" width="38.8515625" style="0" customWidth="1"/>
    <col min="16" max="34" width="9.140625" style="0" hidden="1" customWidth="1"/>
    <col min="35" max="38" width="12.8515625" style="0" customWidth="1"/>
    <col min="39" max="40" width="9.140625" style="0" hidden="1" customWidth="1"/>
    <col min="41" max="41" width="0.71875" style="0" customWidth="1"/>
    <col min="42" max="16384" width="9.140625" style="0" customWidth="1"/>
  </cols>
  <sheetData>
    <row r="1" spans="1:4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7"/>
      <c r="AK1" s="7"/>
      <c r="AL1" s="7"/>
      <c r="AM1" s="6"/>
      <c r="AN1" s="6"/>
      <c r="AO1" s="6"/>
    </row>
    <row r="2" spans="1:41" ht="17.25" customHeight="1">
      <c r="A2" s="8"/>
      <c r="B2" s="8"/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6"/>
      <c r="AN2" s="6"/>
      <c r="AO2" s="6"/>
    </row>
    <row r="3" spans="1:41" ht="18" customHeight="1">
      <c r="A3" s="8"/>
      <c r="B3" s="8"/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6"/>
      <c r="AN3" s="6"/>
      <c r="AO3" s="6"/>
    </row>
    <row r="4" spans="1:41" ht="11.25" customHeight="1">
      <c r="A4" s="10"/>
      <c r="B4" s="10"/>
      <c r="C4" s="10"/>
      <c r="D4" s="10"/>
      <c r="E4" s="10"/>
      <c r="F4" s="10"/>
      <c r="G4" s="10"/>
      <c r="H4" s="10"/>
      <c r="I4" s="10"/>
      <c r="J4" s="5"/>
      <c r="K4" s="5"/>
      <c r="L4" s="5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6"/>
      <c r="AI4" s="6"/>
      <c r="AJ4" s="7"/>
      <c r="AK4" s="7"/>
      <c r="AL4" s="7"/>
      <c r="AM4" s="6"/>
      <c r="AN4" s="11"/>
      <c r="AO4" s="6"/>
    </row>
    <row r="5" spans="1:41" ht="12.75" customHeight="1">
      <c r="A5" s="10"/>
      <c r="B5" s="10"/>
      <c r="C5" s="10"/>
      <c r="D5" s="10"/>
      <c r="E5" s="10"/>
      <c r="F5" s="10"/>
      <c r="G5" s="10"/>
      <c r="H5" s="10"/>
      <c r="I5" s="10"/>
      <c r="J5" s="5"/>
      <c r="K5" s="5"/>
      <c r="L5" s="5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6"/>
      <c r="AJ5" s="7"/>
      <c r="AK5" s="7"/>
      <c r="AL5" s="7"/>
      <c r="AM5" s="6"/>
      <c r="AN5" s="6"/>
      <c r="AO5" s="6"/>
    </row>
    <row r="6" spans="1:41" ht="24.75" customHeight="1">
      <c r="A6" s="12"/>
      <c r="B6" s="13"/>
      <c r="C6" s="14" t="s">
        <v>2</v>
      </c>
      <c r="D6" s="14"/>
      <c r="E6" s="15"/>
      <c r="F6" s="16"/>
      <c r="G6" s="16"/>
      <c r="H6" s="16"/>
      <c r="I6" s="16"/>
      <c r="J6" s="16"/>
      <c r="K6" s="16"/>
      <c r="L6" s="17"/>
      <c r="M6" s="17"/>
      <c r="N6" s="17"/>
      <c r="O6" s="18" t="s">
        <v>3</v>
      </c>
      <c r="P6" s="15" t="s">
        <v>4</v>
      </c>
      <c r="Q6" s="19"/>
      <c r="R6" s="19"/>
      <c r="S6" s="20"/>
      <c r="T6" s="21" t="s">
        <v>5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 t="s">
        <v>6</v>
      </c>
      <c r="AJ6" s="18" t="s">
        <v>7</v>
      </c>
      <c r="AK6" s="23" t="s">
        <v>8</v>
      </c>
      <c r="AL6" s="24" t="s">
        <v>9</v>
      </c>
      <c r="AM6" s="25"/>
      <c r="AN6" s="25"/>
      <c r="AO6" s="7"/>
    </row>
    <row r="7" spans="1:41" ht="36" customHeight="1">
      <c r="A7" s="12"/>
      <c r="B7" s="26"/>
      <c r="C7" s="14"/>
      <c r="D7" s="14"/>
      <c r="E7" s="27"/>
      <c r="F7" s="28"/>
      <c r="G7" s="28"/>
      <c r="H7" s="28"/>
      <c r="I7" s="28"/>
      <c r="J7" s="28"/>
      <c r="K7" s="28"/>
      <c r="L7" s="29" t="s">
        <v>10</v>
      </c>
      <c r="M7" s="29" t="s">
        <v>10</v>
      </c>
      <c r="N7" s="29"/>
      <c r="O7" s="18"/>
      <c r="P7" s="30" t="s">
        <v>11</v>
      </c>
      <c r="Q7" s="30" t="s">
        <v>12</v>
      </c>
      <c r="R7" s="30" t="s">
        <v>13</v>
      </c>
      <c r="S7" s="31" t="s">
        <v>14</v>
      </c>
      <c r="T7" s="32" t="s">
        <v>15</v>
      </c>
      <c r="U7" s="33" t="s">
        <v>16</v>
      </c>
      <c r="V7" s="33" t="s">
        <v>17</v>
      </c>
      <c r="W7" s="33" t="s">
        <v>18</v>
      </c>
      <c r="X7" s="33" t="s">
        <v>19</v>
      </c>
      <c r="Y7" s="32" t="s">
        <v>20</v>
      </c>
      <c r="Z7" s="34" t="s">
        <v>21</v>
      </c>
      <c r="AA7" s="34" t="s">
        <v>22</v>
      </c>
      <c r="AB7" s="34" t="s">
        <v>23</v>
      </c>
      <c r="AC7" s="34" t="s">
        <v>24</v>
      </c>
      <c r="AD7" s="34" t="s">
        <v>25</v>
      </c>
      <c r="AE7" s="34" t="s">
        <v>26</v>
      </c>
      <c r="AF7" s="34" t="s">
        <v>27</v>
      </c>
      <c r="AG7" s="34" t="s">
        <v>28</v>
      </c>
      <c r="AH7" s="34" t="s">
        <v>29</v>
      </c>
      <c r="AI7" s="22"/>
      <c r="AJ7" s="18"/>
      <c r="AK7" s="23"/>
      <c r="AL7" s="24"/>
      <c r="AM7" s="25"/>
      <c r="AN7" s="25"/>
      <c r="AO7" s="7"/>
    </row>
    <row r="8" spans="1:41" ht="21.75" customHeight="1">
      <c r="A8" s="12"/>
      <c r="B8" s="35" t="s">
        <v>30</v>
      </c>
      <c r="C8" s="36" t="s">
        <v>30</v>
      </c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9" t="s">
        <v>31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>
        <v>42375</v>
      </c>
      <c r="AJ8" s="41">
        <v>10714.91</v>
      </c>
      <c r="AK8" s="41">
        <f>AJ8-AI8</f>
        <v>-31660.09</v>
      </c>
      <c r="AL8" s="42">
        <f>AJ8/AI8*100</f>
        <v>25.285923303834807</v>
      </c>
      <c r="AM8" s="43"/>
      <c r="AN8" s="43"/>
      <c r="AO8" s="44"/>
    </row>
    <row r="9" spans="1:41" ht="21.75" customHeight="1" hidden="1">
      <c r="A9" s="12"/>
      <c r="B9" s="45" t="s">
        <v>30</v>
      </c>
      <c r="C9" s="46" t="s">
        <v>30</v>
      </c>
      <c r="D9" s="47" t="s">
        <v>32</v>
      </c>
      <c r="E9" s="48"/>
      <c r="F9" s="49"/>
      <c r="G9" s="50"/>
      <c r="H9" s="51" t="s">
        <v>33</v>
      </c>
      <c r="I9" s="52" t="s">
        <v>34</v>
      </c>
      <c r="J9" s="53"/>
      <c r="K9" s="54"/>
      <c r="L9" s="48"/>
      <c r="M9" s="55"/>
      <c r="N9" s="55"/>
      <c r="O9" s="55" t="s">
        <v>35</v>
      </c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>
        <v>45</v>
      </c>
      <c r="AJ9" s="57">
        <v>0</v>
      </c>
      <c r="AK9" s="57">
        <v>-45</v>
      </c>
      <c r="AL9" s="58" t="s">
        <v>36</v>
      </c>
      <c r="AM9" s="59"/>
      <c r="AN9" s="59"/>
      <c r="AO9" s="44"/>
    </row>
    <row r="10" spans="1:41" ht="32.25" customHeight="1" hidden="1">
      <c r="A10" s="12"/>
      <c r="B10" s="45" t="s">
        <v>30</v>
      </c>
      <c r="C10" s="46" t="s">
        <v>30</v>
      </c>
      <c r="D10" s="47" t="s">
        <v>37</v>
      </c>
      <c r="E10" s="48"/>
      <c r="F10" s="49"/>
      <c r="G10" s="50"/>
      <c r="H10" s="51" t="s">
        <v>38</v>
      </c>
      <c r="I10" s="52"/>
      <c r="J10" s="53"/>
      <c r="K10" s="54"/>
      <c r="L10" s="48"/>
      <c r="M10" s="55"/>
      <c r="N10" s="55"/>
      <c r="O10" s="55" t="s">
        <v>39</v>
      </c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>
        <v>10.8</v>
      </c>
      <c r="AJ10" s="57">
        <v>0</v>
      </c>
      <c r="AK10" s="57">
        <v>-10.8</v>
      </c>
      <c r="AL10" s="58" t="s">
        <v>36</v>
      </c>
      <c r="AM10" s="59"/>
      <c r="AN10" s="59"/>
      <c r="AO10" s="44"/>
    </row>
    <row r="11" spans="1:41" ht="53.25" customHeight="1" hidden="1">
      <c r="A11" s="12"/>
      <c r="B11" s="45" t="s">
        <v>30</v>
      </c>
      <c r="C11" s="46" t="s">
        <v>30</v>
      </c>
      <c r="D11" s="47" t="s">
        <v>40</v>
      </c>
      <c r="E11" s="48"/>
      <c r="F11" s="49"/>
      <c r="G11" s="50"/>
      <c r="H11" s="51"/>
      <c r="I11" s="52" t="s">
        <v>41</v>
      </c>
      <c r="J11" s="53"/>
      <c r="K11" s="54"/>
      <c r="L11" s="48"/>
      <c r="M11" s="55"/>
      <c r="N11" s="55"/>
      <c r="O11" s="55" t="s">
        <v>42</v>
      </c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>
        <v>4</v>
      </c>
      <c r="AJ11" s="57">
        <v>0</v>
      </c>
      <c r="AK11" s="57">
        <v>-4</v>
      </c>
      <c r="AL11" s="58" t="s">
        <v>36</v>
      </c>
      <c r="AM11" s="59"/>
      <c r="AN11" s="59"/>
      <c r="AO11" s="44"/>
    </row>
    <row r="12" spans="1:41" ht="32.25" customHeight="1" hidden="1">
      <c r="A12" s="12"/>
      <c r="B12" s="45" t="s">
        <v>30</v>
      </c>
      <c r="C12" s="46" t="s">
        <v>30</v>
      </c>
      <c r="D12" s="47" t="s">
        <v>43</v>
      </c>
      <c r="E12" s="48"/>
      <c r="F12" s="49"/>
      <c r="G12" s="50"/>
      <c r="H12" s="51"/>
      <c r="I12" s="52" t="s">
        <v>44</v>
      </c>
      <c r="J12" s="53"/>
      <c r="K12" s="54"/>
      <c r="L12" s="48"/>
      <c r="M12" s="55"/>
      <c r="N12" s="55"/>
      <c r="O12" s="55" t="s">
        <v>45</v>
      </c>
      <c r="P12" s="5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>
        <v>35</v>
      </c>
      <c r="AJ12" s="57">
        <v>2.31</v>
      </c>
      <c r="AK12" s="57">
        <v>-32.7</v>
      </c>
      <c r="AL12" s="58" t="s">
        <v>46</v>
      </c>
      <c r="AM12" s="59"/>
      <c r="AN12" s="59"/>
      <c r="AO12" s="44"/>
    </row>
    <row r="13" spans="1:41" ht="32.25" customHeight="1" hidden="1">
      <c r="A13" s="12"/>
      <c r="B13" s="45" t="s">
        <v>30</v>
      </c>
      <c r="C13" s="46" t="s">
        <v>30</v>
      </c>
      <c r="D13" s="47" t="s">
        <v>47</v>
      </c>
      <c r="E13" s="48"/>
      <c r="F13" s="49"/>
      <c r="G13" s="50"/>
      <c r="H13" s="51"/>
      <c r="I13" s="52" t="s">
        <v>48</v>
      </c>
      <c r="J13" s="53"/>
      <c r="K13" s="54"/>
      <c r="L13" s="48"/>
      <c r="M13" s="55"/>
      <c r="N13" s="55"/>
      <c r="O13" s="55" t="s">
        <v>49</v>
      </c>
      <c r="P13" s="56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>
        <v>230</v>
      </c>
      <c r="AJ13" s="57">
        <v>46.11</v>
      </c>
      <c r="AK13" s="57">
        <v>-183.9</v>
      </c>
      <c r="AL13" s="58" t="s">
        <v>50</v>
      </c>
      <c r="AM13" s="59"/>
      <c r="AN13" s="59"/>
      <c r="AO13" s="44"/>
    </row>
    <row r="14" spans="1:41" ht="42.75" customHeight="1" hidden="1">
      <c r="A14" s="12"/>
      <c r="B14" s="45" t="s">
        <v>30</v>
      </c>
      <c r="C14" s="46" t="s">
        <v>30</v>
      </c>
      <c r="D14" s="47" t="s">
        <v>51</v>
      </c>
      <c r="E14" s="48"/>
      <c r="F14" s="49"/>
      <c r="G14" s="50"/>
      <c r="H14" s="51" t="s">
        <v>52</v>
      </c>
      <c r="I14" s="52"/>
      <c r="J14" s="53"/>
      <c r="K14" s="54"/>
      <c r="L14" s="48"/>
      <c r="M14" s="55"/>
      <c r="N14" s="55"/>
      <c r="O14" s="55" t="s">
        <v>53</v>
      </c>
      <c r="P14" s="56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>
        <v>265</v>
      </c>
      <c r="AJ14" s="57">
        <v>22.38</v>
      </c>
      <c r="AK14" s="57">
        <v>-242.6</v>
      </c>
      <c r="AL14" s="58" t="s">
        <v>54</v>
      </c>
      <c r="AM14" s="59"/>
      <c r="AN14" s="59"/>
      <c r="AO14" s="44"/>
    </row>
    <row r="15" spans="1:41" ht="32.25" customHeight="1" hidden="1">
      <c r="A15" s="12"/>
      <c r="B15" s="45" t="s">
        <v>30</v>
      </c>
      <c r="C15" s="46" t="s">
        <v>30</v>
      </c>
      <c r="D15" s="47" t="s">
        <v>55</v>
      </c>
      <c r="E15" s="48"/>
      <c r="F15" s="49"/>
      <c r="G15" s="50"/>
      <c r="H15" s="51" t="s">
        <v>56</v>
      </c>
      <c r="I15" s="52"/>
      <c r="J15" s="53"/>
      <c r="K15" s="54"/>
      <c r="L15" s="48"/>
      <c r="M15" s="55"/>
      <c r="N15" s="55"/>
      <c r="O15" s="55" t="s">
        <v>57</v>
      </c>
      <c r="P15" s="56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>
        <v>54</v>
      </c>
      <c r="AJ15" s="57">
        <v>3.08</v>
      </c>
      <c r="AK15" s="57">
        <v>-50.9</v>
      </c>
      <c r="AL15" s="58" t="s">
        <v>58</v>
      </c>
      <c r="AM15" s="59"/>
      <c r="AN15" s="59"/>
      <c r="AO15" s="44"/>
    </row>
    <row r="16" spans="1:41" ht="21.75" customHeight="1" hidden="1">
      <c r="A16" s="12"/>
      <c r="B16" s="45" t="s">
        <v>30</v>
      </c>
      <c r="C16" s="46" t="s">
        <v>30</v>
      </c>
      <c r="D16" s="47" t="s">
        <v>59</v>
      </c>
      <c r="E16" s="48"/>
      <c r="F16" s="49"/>
      <c r="G16" s="50" t="s">
        <v>60</v>
      </c>
      <c r="H16" s="51" t="s">
        <v>61</v>
      </c>
      <c r="I16" s="52"/>
      <c r="J16" s="53"/>
      <c r="K16" s="54"/>
      <c r="L16" s="48"/>
      <c r="M16" s="55"/>
      <c r="N16" s="55"/>
      <c r="O16" s="55" t="s">
        <v>62</v>
      </c>
      <c r="P16" s="56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>
        <v>0</v>
      </c>
      <c r="AJ16" s="57">
        <v>60</v>
      </c>
      <c r="AK16" s="57">
        <v>60</v>
      </c>
      <c r="AL16" s="58" t="s">
        <v>63</v>
      </c>
      <c r="AM16" s="59"/>
      <c r="AN16" s="59"/>
      <c r="AO16" s="44"/>
    </row>
    <row r="17" spans="1:41" ht="21.75" customHeight="1" hidden="1">
      <c r="A17" s="12"/>
      <c r="B17" s="45" t="s">
        <v>30</v>
      </c>
      <c r="C17" s="46" t="s">
        <v>30</v>
      </c>
      <c r="D17" s="47" t="s">
        <v>64</v>
      </c>
      <c r="E17" s="48"/>
      <c r="F17" s="49"/>
      <c r="G17" s="50"/>
      <c r="H17" s="51"/>
      <c r="I17" s="52" t="s">
        <v>65</v>
      </c>
      <c r="J17" s="53"/>
      <c r="K17" s="54"/>
      <c r="L17" s="48"/>
      <c r="M17" s="55"/>
      <c r="N17" s="55"/>
      <c r="O17" s="55" t="s">
        <v>66</v>
      </c>
      <c r="P17" s="56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>
        <v>36047</v>
      </c>
      <c r="AJ17" s="57">
        <v>9012</v>
      </c>
      <c r="AK17" s="57">
        <v>-27035</v>
      </c>
      <c r="AL17" s="58" t="s">
        <v>67</v>
      </c>
      <c r="AM17" s="59"/>
      <c r="AN17" s="59"/>
      <c r="AO17" s="44"/>
    </row>
    <row r="18" spans="1:41" ht="32.25" customHeight="1" hidden="1">
      <c r="A18" s="12"/>
      <c r="B18" s="45" t="s">
        <v>30</v>
      </c>
      <c r="C18" s="46" t="s">
        <v>30</v>
      </c>
      <c r="D18" s="47" t="s">
        <v>68</v>
      </c>
      <c r="E18" s="48"/>
      <c r="F18" s="49"/>
      <c r="G18" s="50"/>
      <c r="H18" s="51"/>
      <c r="I18" s="52" t="s">
        <v>69</v>
      </c>
      <c r="J18" s="53"/>
      <c r="K18" s="54"/>
      <c r="L18" s="48"/>
      <c r="M18" s="55"/>
      <c r="N18" s="55"/>
      <c r="O18" s="55" t="s">
        <v>70</v>
      </c>
      <c r="P18" s="56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>
        <v>1011.66</v>
      </c>
      <c r="AJ18" s="57">
        <v>0</v>
      </c>
      <c r="AK18" s="57">
        <v>-1011.7</v>
      </c>
      <c r="AL18" s="58" t="s">
        <v>36</v>
      </c>
      <c r="AM18" s="59"/>
      <c r="AN18" s="59"/>
      <c r="AO18" s="44"/>
    </row>
    <row r="19" spans="1:41" ht="21.75" customHeight="1" hidden="1">
      <c r="A19" s="12"/>
      <c r="B19" s="45" t="s">
        <v>30</v>
      </c>
      <c r="C19" s="46" t="s">
        <v>30</v>
      </c>
      <c r="D19" s="47" t="s">
        <v>71</v>
      </c>
      <c r="E19" s="48"/>
      <c r="F19" s="49"/>
      <c r="G19" s="50"/>
      <c r="H19" s="51"/>
      <c r="I19" s="52" t="s">
        <v>72</v>
      </c>
      <c r="J19" s="53"/>
      <c r="K19" s="54"/>
      <c r="L19" s="48"/>
      <c r="M19" s="55"/>
      <c r="N19" s="55"/>
      <c r="O19" s="55" t="s">
        <v>73</v>
      </c>
      <c r="P19" s="56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>
        <v>25001.96</v>
      </c>
      <c r="AJ19" s="57">
        <v>73.06</v>
      </c>
      <c r="AK19" s="57">
        <v>-24928.9</v>
      </c>
      <c r="AL19" s="58" t="s">
        <v>74</v>
      </c>
      <c r="AM19" s="59"/>
      <c r="AN19" s="59"/>
      <c r="AO19" s="44"/>
    </row>
    <row r="20" spans="1:41" ht="32.25" customHeight="1" hidden="1">
      <c r="A20" s="12"/>
      <c r="B20" s="45" t="s">
        <v>30</v>
      </c>
      <c r="C20" s="46" t="s">
        <v>30</v>
      </c>
      <c r="D20" s="47" t="s">
        <v>75</v>
      </c>
      <c r="E20" s="48"/>
      <c r="F20" s="49"/>
      <c r="G20" s="50"/>
      <c r="H20" s="51"/>
      <c r="I20" s="52" t="s">
        <v>76</v>
      </c>
      <c r="J20" s="53"/>
      <c r="K20" s="54"/>
      <c r="L20" s="48"/>
      <c r="M20" s="55"/>
      <c r="N20" s="55"/>
      <c r="O20" s="55" t="s">
        <v>77</v>
      </c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>
        <v>3532</v>
      </c>
      <c r="AJ20" s="57">
        <v>797.97</v>
      </c>
      <c r="AK20" s="57">
        <v>-2734</v>
      </c>
      <c r="AL20" s="58" t="s">
        <v>78</v>
      </c>
      <c r="AM20" s="59"/>
      <c r="AN20" s="59"/>
      <c r="AO20" s="44"/>
    </row>
    <row r="21" spans="1:41" ht="53.25" customHeight="1" hidden="1">
      <c r="A21" s="12"/>
      <c r="B21" s="45" t="s">
        <v>30</v>
      </c>
      <c r="C21" s="46" t="s">
        <v>30</v>
      </c>
      <c r="D21" s="47" t="s">
        <v>79</v>
      </c>
      <c r="E21" s="48"/>
      <c r="F21" s="49"/>
      <c r="G21" s="50"/>
      <c r="H21" s="51"/>
      <c r="I21" s="52" t="s">
        <v>80</v>
      </c>
      <c r="J21" s="53"/>
      <c r="K21" s="54"/>
      <c r="L21" s="48"/>
      <c r="M21" s="55"/>
      <c r="N21" s="55"/>
      <c r="O21" s="55" t="s">
        <v>81</v>
      </c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>
        <v>1360</v>
      </c>
      <c r="AJ21" s="57">
        <v>0</v>
      </c>
      <c r="AK21" s="57">
        <v>-1360</v>
      </c>
      <c r="AL21" s="58" t="s">
        <v>36</v>
      </c>
      <c r="AM21" s="59"/>
      <c r="AN21" s="59"/>
      <c r="AO21" s="44"/>
    </row>
    <row r="22" spans="1:41" ht="42.75" customHeight="1" hidden="1">
      <c r="A22" s="12"/>
      <c r="B22" s="45" t="s">
        <v>30</v>
      </c>
      <c r="C22" s="46" t="s">
        <v>30</v>
      </c>
      <c r="D22" s="47" t="s">
        <v>82</v>
      </c>
      <c r="E22" s="48"/>
      <c r="F22" s="49"/>
      <c r="G22" s="50"/>
      <c r="H22" s="51"/>
      <c r="I22" s="52" t="s">
        <v>83</v>
      </c>
      <c r="J22" s="53"/>
      <c r="K22" s="54"/>
      <c r="L22" s="48"/>
      <c r="M22" s="55"/>
      <c r="N22" s="55"/>
      <c r="O22" s="55" t="s">
        <v>84</v>
      </c>
      <c r="P22" s="56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>
        <v>790.8</v>
      </c>
      <c r="AJ22" s="57">
        <v>198</v>
      </c>
      <c r="AK22" s="57">
        <v>-592.8</v>
      </c>
      <c r="AL22" s="58" t="s">
        <v>85</v>
      </c>
      <c r="AM22" s="59"/>
      <c r="AN22" s="59"/>
      <c r="AO22" s="44"/>
    </row>
    <row r="23" spans="1:41" ht="53.25" customHeight="1" hidden="1">
      <c r="A23" s="12"/>
      <c r="B23" s="45" t="s">
        <v>30</v>
      </c>
      <c r="C23" s="46" t="s">
        <v>30</v>
      </c>
      <c r="D23" s="47" t="s">
        <v>86</v>
      </c>
      <c r="E23" s="48"/>
      <c r="F23" s="49"/>
      <c r="G23" s="50"/>
      <c r="H23" s="51"/>
      <c r="I23" s="52" t="s">
        <v>87</v>
      </c>
      <c r="J23" s="53"/>
      <c r="K23" s="54"/>
      <c r="L23" s="48"/>
      <c r="M23" s="55"/>
      <c r="N23" s="55"/>
      <c r="O23" s="55" t="s">
        <v>88</v>
      </c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>
        <v>1.4</v>
      </c>
      <c r="AJ23" s="57">
        <v>0</v>
      </c>
      <c r="AK23" s="57">
        <v>-1.4</v>
      </c>
      <c r="AL23" s="58" t="s">
        <v>36</v>
      </c>
      <c r="AM23" s="59"/>
      <c r="AN23" s="59"/>
      <c r="AO23" s="44"/>
    </row>
    <row r="24" spans="1:41" ht="21.75" customHeight="1" hidden="1">
      <c r="A24" s="12"/>
      <c r="B24" s="45" t="s">
        <v>30</v>
      </c>
      <c r="C24" s="46" t="s">
        <v>30</v>
      </c>
      <c r="D24" s="47" t="s">
        <v>89</v>
      </c>
      <c r="E24" s="48"/>
      <c r="F24" s="49"/>
      <c r="G24" s="50"/>
      <c r="H24" s="51" t="s">
        <v>90</v>
      </c>
      <c r="I24" s="52"/>
      <c r="J24" s="53"/>
      <c r="K24" s="54"/>
      <c r="L24" s="48"/>
      <c r="M24" s="55"/>
      <c r="N24" s="55"/>
      <c r="O24" s="55" t="s">
        <v>91</v>
      </c>
      <c r="P24" s="5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>
        <v>0</v>
      </c>
      <c r="AJ24" s="57">
        <v>500</v>
      </c>
      <c r="AK24" s="57">
        <v>500</v>
      </c>
      <c r="AL24" s="58" t="s">
        <v>63</v>
      </c>
      <c r="AM24" s="59"/>
      <c r="AN24" s="59"/>
      <c r="AO24" s="44"/>
    </row>
    <row r="25" spans="1:41" ht="32.25" customHeight="1">
      <c r="A25" s="12"/>
      <c r="B25" s="60" t="s">
        <v>92</v>
      </c>
      <c r="C25" s="61" t="s">
        <v>92</v>
      </c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 t="s">
        <v>93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6">
        <v>65758</v>
      </c>
      <c r="AJ25" s="66">
        <v>12097.92</v>
      </c>
      <c r="AK25" s="66">
        <v>-53660.1</v>
      </c>
      <c r="AL25" s="67" t="s">
        <v>94</v>
      </c>
      <c r="AM25" s="68"/>
      <c r="AN25" s="68"/>
      <c r="AO25" s="44"/>
    </row>
    <row r="26" spans="1:41" ht="84.75" customHeight="1" hidden="1">
      <c r="A26" s="12"/>
      <c r="B26" s="45" t="s">
        <v>92</v>
      </c>
      <c r="C26" s="46" t="s">
        <v>92</v>
      </c>
      <c r="D26" s="47" t="s">
        <v>95</v>
      </c>
      <c r="E26" s="48"/>
      <c r="F26" s="49"/>
      <c r="G26" s="50"/>
      <c r="H26" s="51"/>
      <c r="I26" s="52" t="s">
        <v>96</v>
      </c>
      <c r="J26" s="53"/>
      <c r="K26" s="54"/>
      <c r="L26" s="48"/>
      <c r="M26" s="55"/>
      <c r="N26" s="55"/>
      <c r="O26" s="55" t="s">
        <v>97</v>
      </c>
      <c r="P26" s="5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>
        <v>7362</v>
      </c>
      <c r="AJ26" s="57">
        <v>1775.54</v>
      </c>
      <c r="AK26" s="57">
        <v>-5586.5</v>
      </c>
      <c r="AL26" s="58" t="s">
        <v>98</v>
      </c>
      <c r="AM26" s="59"/>
      <c r="AN26" s="59"/>
      <c r="AO26" s="44"/>
    </row>
    <row r="27" spans="1:41" ht="74.25" customHeight="1" hidden="1">
      <c r="A27" s="12"/>
      <c r="B27" s="45" t="s">
        <v>92</v>
      </c>
      <c r="C27" s="46" t="s">
        <v>92</v>
      </c>
      <c r="D27" s="47" t="s">
        <v>99</v>
      </c>
      <c r="E27" s="48"/>
      <c r="F27" s="49"/>
      <c r="G27" s="50"/>
      <c r="H27" s="51"/>
      <c r="I27" s="52" t="s">
        <v>100</v>
      </c>
      <c r="J27" s="53"/>
      <c r="K27" s="54"/>
      <c r="L27" s="48"/>
      <c r="M27" s="55"/>
      <c r="N27" s="55"/>
      <c r="O27" s="55" t="s">
        <v>101</v>
      </c>
      <c r="P27" s="5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>
        <v>1360</v>
      </c>
      <c r="AJ27" s="57">
        <v>486.08</v>
      </c>
      <c r="AK27" s="57">
        <v>-873.9</v>
      </c>
      <c r="AL27" s="58" t="s">
        <v>102</v>
      </c>
      <c r="AM27" s="59"/>
      <c r="AN27" s="59"/>
      <c r="AO27" s="44"/>
    </row>
    <row r="28" spans="1:41" ht="32.25" customHeight="1" hidden="1">
      <c r="A28" s="12"/>
      <c r="B28" s="45" t="s">
        <v>92</v>
      </c>
      <c r="C28" s="46" t="s">
        <v>92</v>
      </c>
      <c r="D28" s="47" t="s">
        <v>103</v>
      </c>
      <c r="E28" s="48"/>
      <c r="F28" s="49"/>
      <c r="G28" s="50"/>
      <c r="H28" s="51"/>
      <c r="I28" s="52" t="s">
        <v>104</v>
      </c>
      <c r="J28" s="53"/>
      <c r="K28" s="54"/>
      <c r="L28" s="48"/>
      <c r="M28" s="55"/>
      <c r="N28" s="55"/>
      <c r="O28" s="55" t="s">
        <v>105</v>
      </c>
      <c r="P28" s="56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>
        <v>3900</v>
      </c>
      <c r="AJ28" s="57">
        <v>572.54</v>
      </c>
      <c r="AK28" s="57">
        <v>-3327.5</v>
      </c>
      <c r="AL28" s="58" t="s">
        <v>106</v>
      </c>
      <c r="AM28" s="59"/>
      <c r="AN28" s="59"/>
      <c r="AO28" s="44"/>
    </row>
    <row r="29" spans="1:41" ht="63.75" customHeight="1" hidden="1">
      <c r="A29" s="12"/>
      <c r="B29" s="45" t="s">
        <v>92</v>
      </c>
      <c r="C29" s="46" t="s">
        <v>92</v>
      </c>
      <c r="D29" s="47" t="s">
        <v>107</v>
      </c>
      <c r="E29" s="48"/>
      <c r="F29" s="49"/>
      <c r="G29" s="50"/>
      <c r="H29" s="51"/>
      <c r="I29" s="52" t="s">
        <v>108</v>
      </c>
      <c r="J29" s="53"/>
      <c r="K29" s="54"/>
      <c r="L29" s="48"/>
      <c r="M29" s="55"/>
      <c r="N29" s="55"/>
      <c r="O29" s="55" t="s">
        <v>109</v>
      </c>
      <c r="P29" s="56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>
        <v>700</v>
      </c>
      <c r="AJ29" s="57">
        <v>214.6</v>
      </c>
      <c r="AK29" s="57">
        <v>-485.4</v>
      </c>
      <c r="AL29" s="58" t="s">
        <v>110</v>
      </c>
      <c r="AM29" s="59"/>
      <c r="AN29" s="59"/>
      <c r="AO29" s="44"/>
    </row>
    <row r="30" spans="1:41" ht="84.75" customHeight="1" hidden="1">
      <c r="A30" s="12"/>
      <c r="B30" s="45" t="s">
        <v>92</v>
      </c>
      <c r="C30" s="46" t="s">
        <v>92</v>
      </c>
      <c r="D30" s="47" t="s">
        <v>111</v>
      </c>
      <c r="E30" s="48"/>
      <c r="F30" s="49"/>
      <c r="G30" s="50"/>
      <c r="H30" s="51"/>
      <c r="I30" s="52" t="s">
        <v>112</v>
      </c>
      <c r="J30" s="53"/>
      <c r="K30" s="54"/>
      <c r="L30" s="48"/>
      <c r="M30" s="55"/>
      <c r="N30" s="55"/>
      <c r="O30" s="55" t="s">
        <v>113</v>
      </c>
      <c r="P30" s="56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>
        <v>50350</v>
      </c>
      <c r="AJ30" s="57">
        <v>8534.78</v>
      </c>
      <c r="AK30" s="57">
        <v>-41815.2</v>
      </c>
      <c r="AL30" s="58" t="s">
        <v>114</v>
      </c>
      <c r="AM30" s="59"/>
      <c r="AN30" s="59"/>
      <c r="AO30" s="44"/>
    </row>
    <row r="31" spans="1:41" ht="53.25" customHeight="1" hidden="1">
      <c r="A31" s="12"/>
      <c r="B31" s="45" t="s">
        <v>92</v>
      </c>
      <c r="C31" s="46" t="s">
        <v>92</v>
      </c>
      <c r="D31" s="47" t="s">
        <v>115</v>
      </c>
      <c r="E31" s="48"/>
      <c r="F31" s="49"/>
      <c r="G31" s="50"/>
      <c r="H31" s="51"/>
      <c r="I31" s="52" t="s">
        <v>116</v>
      </c>
      <c r="J31" s="53"/>
      <c r="K31" s="54"/>
      <c r="L31" s="48"/>
      <c r="M31" s="55"/>
      <c r="N31" s="55"/>
      <c r="O31" s="55" t="s">
        <v>117</v>
      </c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>
        <v>2086</v>
      </c>
      <c r="AJ31" s="57">
        <v>513.83</v>
      </c>
      <c r="AK31" s="57">
        <v>-1572.2</v>
      </c>
      <c r="AL31" s="58" t="s">
        <v>118</v>
      </c>
      <c r="AM31" s="59"/>
      <c r="AN31" s="59"/>
      <c r="AO31" s="44"/>
    </row>
    <row r="32" spans="1:41" ht="42.75" customHeight="1" hidden="1">
      <c r="A32" s="12"/>
      <c r="B32" s="45" t="s">
        <v>92</v>
      </c>
      <c r="C32" s="46" t="s">
        <v>92</v>
      </c>
      <c r="D32" s="47" t="s">
        <v>119</v>
      </c>
      <c r="E32" s="48"/>
      <c r="F32" s="49"/>
      <c r="G32" s="50"/>
      <c r="H32" s="51"/>
      <c r="I32" s="52" t="s">
        <v>120</v>
      </c>
      <c r="J32" s="53"/>
      <c r="K32" s="54"/>
      <c r="L32" s="48"/>
      <c r="M32" s="55"/>
      <c r="N32" s="55"/>
      <c r="O32" s="55" t="s">
        <v>121</v>
      </c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>
        <v>0</v>
      </c>
      <c r="AJ32" s="57">
        <v>0.55</v>
      </c>
      <c r="AK32" s="57">
        <v>0.6</v>
      </c>
      <c r="AL32" s="58" t="s">
        <v>63</v>
      </c>
      <c r="AM32" s="59"/>
      <c r="AN32" s="59"/>
      <c r="AO32" s="44"/>
    </row>
    <row r="33" spans="1:41" ht="21.75" customHeight="1">
      <c r="A33" s="12"/>
      <c r="B33" s="60" t="s">
        <v>122</v>
      </c>
      <c r="C33" s="61" t="s">
        <v>122</v>
      </c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 t="s">
        <v>123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6">
        <v>452</v>
      </c>
      <c r="AJ33" s="66">
        <v>30.17</v>
      </c>
      <c r="AK33" s="66">
        <v>-421.8</v>
      </c>
      <c r="AL33" s="67" t="s">
        <v>124</v>
      </c>
      <c r="AM33" s="68"/>
      <c r="AN33" s="68"/>
      <c r="AO33" s="44"/>
    </row>
    <row r="34" spans="1:41" ht="53.25" customHeight="1" hidden="1">
      <c r="A34" s="12"/>
      <c r="B34" s="45" t="s">
        <v>122</v>
      </c>
      <c r="C34" s="46" t="s">
        <v>122</v>
      </c>
      <c r="D34" s="47" t="s">
        <v>125</v>
      </c>
      <c r="E34" s="48"/>
      <c r="F34" s="49"/>
      <c r="G34" s="50"/>
      <c r="H34" s="51"/>
      <c r="I34" s="52" t="s">
        <v>126</v>
      </c>
      <c r="J34" s="53"/>
      <c r="K34" s="54"/>
      <c r="L34" s="48"/>
      <c r="M34" s="55"/>
      <c r="N34" s="55"/>
      <c r="O34" s="55" t="s">
        <v>127</v>
      </c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>
        <v>452</v>
      </c>
      <c r="AJ34" s="57">
        <v>30.17</v>
      </c>
      <c r="AK34" s="57">
        <v>-421.8</v>
      </c>
      <c r="AL34" s="58" t="s">
        <v>124</v>
      </c>
      <c r="AM34" s="59"/>
      <c r="AN34" s="59"/>
      <c r="AO34" s="44"/>
    </row>
    <row r="35" spans="1:41" ht="32.25" customHeight="1">
      <c r="A35" s="12"/>
      <c r="B35" s="60" t="s">
        <v>128</v>
      </c>
      <c r="C35" s="61" t="s">
        <v>128</v>
      </c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 t="s">
        <v>129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6">
        <v>156698</v>
      </c>
      <c r="AJ35" s="66">
        <v>30932.24</v>
      </c>
      <c r="AK35" s="66">
        <f>AJ35-AI35</f>
        <v>-125765.76</v>
      </c>
      <c r="AL35" s="67">
        <f>AJ35/AI35*100</f>
        <v>19.74003497172906</v>
      </c>
      <c r="AM35" s="68"/>
      <c r="AN35" s="68"/>
      <c r="AO35" s="44"/>
    </row>
    <row r="36" spans="1:41" ht="32.25" customHeight="1" hidden="1">
      <c r="A36" s="12"/>
      <c r="B36" s="45" t="s">
        <v>128</v>
      </c>
      <c r="C36" s="46" t="s">
        <v>128</v>
      </c>
      <c r="D36" s="47" t="s">
        <v>43</v>
      </c>
      <c r="E36" s="48"/>
      <c r="F36" s="49"/>
      <c r="G36" s="50"/>
      <c r="H36" s="51"/>
      <c r="I36" s="52" t="s">
        <v>130</v>
      </c>
      <c r="J36" s="53"/>
      <c r="K36" s="54"/>
      <c r="L36" s="48"/>
      <c r="M36" s="55"/>
      <c r="N36" s="55"/>
      <c r="O36" s="55" t="s">
        <v>45</v>
      </c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>
        <v>13287</v>
      </c>
      <c r="AJ36" s="57">
        <v>3607.11</v>
      </c>
      <c r="AK36" s="57">
        <v>-9679.9</v>
      </c>
      <c r="AL36" s="58" t="s">
        <v>131</v>
      </c>
      <c r="AM36" s="59"/>
      <c r="AN36" s="59"/>
      <c r="AO36" s="44"/>
    </row>
    <row r="37" spans="1:41" ht="42.75" customHeight="1" hidden="1">
      <c r="A37" s="12"/>
      <c r="B37" s="45" t="s">
        <v>128</v>
      </c>
      <c r="C37" s="46" t="s">
        <v>128</v>
      </c>
      <c r="D37" s="47" t="s">
        <v>132</v>
      </c>
      <c r="E37" s="48"/>
      <c r="F37" s="49"/>
      <c r="G37" s="50"/>
      <c r="H37" s="51"/>
      <c r="I37" s="52" t="s">
        <v>133</v>
      </c>
      <c r="J37" s="53"/>
      <c r="K37" s="54"/>
      <c r="L37" s="48"/>
      <c r="M37" s="55"/>
      <c r="N37" s="55"/>
      <c r="O37" s="55" t="s">
        <v>134</v>
      </c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>
        <v>1130</v>
      </c>
      <c r="AJ37" s="57">
        <v>0</v>
      </c>
      <c r="AK37" s="57">
        <v>-1130</v>
      </c>
      <c r="AL37" s="58" t="s">
        <v>36</v>
      </c>
      <c r="AM37" s="59"/>
      <c r="AN37" s="59"/>
      <c r="AO37" s="44"/>
    </row>
    <row r="38" spans="1:41" ht="21.75" customHeight="1" hidden="1">
      <c r="A38" s="12"/>
      <c r="B38" s="45" t="s">
        <v>128</v>
      </c>
      <c r="C38" s="46" t="s">
        <v>128</v>
      </c>
      <c r="D38" s="47" t="s">
        <v>71</v>
      </c>
      <c r="E38" s="48"/>
      <c r="F38" s="49"/>
      <c r="G38" s="50"/>
      <c r="H38" s="51"/>
      <c r="I38" s="52" t="s">
        <v>135</v>
      </c>
      <c r="J38" s="53"/>
      <c r="K38" s="54"/>
      <c r="L38" s="48"/>
      <c r="M38" s="55"/>
      <c r="N38" s="55"/>
      <c r="O38" s="55" t="s">
        <v>73</v>
      </c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>
        <v>13707</v>
      </c>
      <c r="AJ38" s="57">
        <v>1644.5</v>
      </c>
      <c r="AK38" s="57">
        <v>-12062.5</v>
      </c>
      <c r="AL38" s="58" t="s">
        <v>136</v>
      </c>
      <c r="AM38" s="59"/>
      <c r="AN38" s="59"/>
      <c r="AO38" s="44"/>
    </row>
    <row r="39" spans="1:41" ht="32.25" customHeight="1" hidden="1">
      <c r="A39" s="12"/>
      <c r="B39" s="45" t="s">
        <v>128</v>
      </c>
      <c r="C39" s="46" t="s">
        <v>128</v>
      </c>
      <c r="D39" s="47" t="s">
        <v>75</v>
      </c>
      <c r="E39" s="48"/>
      <c r="F39" s="49"/>
      <c r="G39" s="50"/>
      <c r="H39" s="51"/>
      <c r="I39" s="52" t="s">
        <v>137</v>
      </c>
      <c r="J39" s="53"/>
      <c r="K39" s="54"/>
      <c r="L39" s="48"/>
      <c r="M39" s="55"/>
      <c r="N39" s="55"/>
      <c r="O39" s="55" t="s">
        <v>77</v>
      </c>
      <c r="P39" s="56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>
        <v>10354</v>
      </c>
      <c r="AJ39" s="57">
        <v>1771.87</v>
      </c>
      <c r="AK39" s="57">
        <v>-8582.1</v>
      </c>
      <c r="AL39" s="58" t="s">
        <v>138</v>
      </c>
      <c r="AM39" s="59"/>
      <c r="AN39" s="59"/>
      <c r="AO39" s="44"/>
    </row>
    <row r="40" spans="1:41" ht="21.75" customHeight="1" hidden="1">
      <c r="A40" s="12"/>
      <c r="B40" s="45" t="s">
        <v>128</v>
      </c>
      <c r="C40" s="46" t="s">
        <v>128</v>
      </c>
      <c r="D40" s="47" t="s">
        <v>139</v>
      </c>
      <c r="E40" s="48"/>
      <c r="F40" s="49"/>
      <c r="G40" s="50"/>
      <c r="H40" s="51"/>
      <c r="I40" s="52" t="s">
        <v>140</v>
      </c>
      <c r="J40" s="53"/>
      <c r="K40" s="54"/>
      <c r="L40" s="48"/>
      <c r="M40" s="55"/>
      <c r="N40" s="55"/>
      <c r="O40" s="55" t="s">
        <v>141</v>
      </c>
      <c r="P40" s="5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>
        <v>126159</v>
      </c>
      <c r="AJ40" s="57">
        <v>23910.91</v>
      </c>
      <c r="AK40" s="57">
        <v>-102248.1</v>
      </c>
      <c r="AL40" s="58" t="s">
        <v>142</v>
      </c>
      <c r="AM40" s="59"/>
      <c r="AN40" s="59"/>
      <c r="AO40" s="44"/>
    </row>
    <row r="41" spans="1:41" ht="42.75" customHeight="1" hidden="1">
      <c r="A41" s="12"/>
      <c r="B41" s="45" t="s">
        <v>128</v>
      </c>
      <c r="C41" s="46" t="s">
        <v>128</v>
      </c>
      <c r="D41" s="47" t="s">
        <v>143</v>
      </c>
      <c r="E41" s="48"/>
      <c r="F41" s="49"/>
      <c r="G41" s="50"/>
      <c r="H41" s="51" t="s">
        <v>144</v>
      </c>
      <c r="I41" s="52"/>
      <c r="J41" s="53"/>
      <c r="K41" s="54"/>
      <c r="L41" s="48"/>
      <c r="M41" s="55"/>
      <c r="N41" s="55"/>
      <c r="O41" s="55" t="s">
        <v>145</v>
      </c>
      <c r="P41" s="56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>
        <v>0</v>
      </c>
      <c r="AJ41" s="57">
        <v>-2.15</v>
      </c>
      <c r="AK41" s="57">
        <v>-2.2</v>
      </c>
      <c r="AL41" s="58" t="s">
        <v>63</v>
      </c>
      <c r="AM41" s="59"/>
      <c r="AN41" s="59"/>
      <c r="AO41" s="44"/>
    </row>
    <row r="42" spans="1:41" ht="42.75" customHeight="1">
      <c r="A42" s="12"/>
      <c r="B42" s="60" t="s">
        <v>146</v>
      </c>
      <c r="C42" s="61" t="s">
        <v>146</v>
      </c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 t="s">
        <v>147</v>
      </c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6">
        <v>0</v>
      </c>
      <c r="AJ42" s="66">
        <v>1.11</v>
      </c>
      <c r="AK42" s="66">
        <v>1.1</v>
      </c>
      <c r="AL42" s="67" t="s">
        <v>63</v>
      </c>
      <c r="AM42" s="68"/>
      <c r="AN42" s="68"/>
      <c r="AO42" s="44"/>
    </row>
    <row r="43" spans="1:41" ht="32.25" customHeight="1" hidden="1">
      <c r="A43" s="12"/>
      <c r="B43" s="45" t="s">
        <v>146</v>
      </c>
      <c r="C43" s="46" t="s">
        <v>146</v>
      </c>
      <c r="D43" s="47" t="s">
        <v>43</v>
      </c>
      <c r="E43" s="48"/>
      <c r="F43" s="49"/>
      <c r="G43" s="50"/>
      <c r="H43" s="51"/>
      <c r="I43" s="52" t="s">
        <v>148</v>
      </c>
      <c r="J43" s="53"/>
      <c r="K43" s="54"/>
      <c r="L43" s="48"/>
      <c r="M43" s="55"/>
      <c r="N43" s="55"/>
      <c r="O43" s="55" t="s">
        <v>45</v>
      </c>
      <c r="P43" s="56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>
        <v>0</v>
      </c>
      <c r="AJ43" s="57">
        <v>1.11</v>
      </c>
      <c r="AK43" s="57">
        <v>1.1</v>
      </c>
      <c r="AL43" s="58" t="s">
        <v>63</v>
      </c>
      <c r="AM43" s="59"/>
      <c r="AN43" s="59"/>
      <c r="AO43" s="44"/>
    </row>
    <row r="44" spans="1:41" ht="21.75" customHeight="1">
      <c r="A44" s="12"/>
      <c r="B44" s="60" t="s">
        <v>149</v>
      </c>
      <c r="C44" s="61" t="s">
        <v>149</v>
      </c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 t="s">
        <v>150</v>
      </c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6">
        <v>557</v>
      </c>
      <c r="AJ44" s="66">
        <v>555.05</v>
      </c>
      <c r="AK44" s="66">
        <v>-1.9</v>
      </c>
      <c r="AL44" s="67" t="s">
        <v>151</v>
      </c>
      <c r="AM44" s="68"/>
      <c r="AN44" s="68"/>
      <c r="AO44" s="44"/>
    </row>
    <row r="45" spans="1:41" ht="14.25" customHeight="1" hidden="1">
      <c r="A45" s="12"/>
      <c r="B45" s="45" t="s">
        <v>149</v>
      </c>
      <c r="C45" s="46" t="s">
        <v>149</v>
      </c>
      <c r="D45" s="47" t="s">
        <v>152</v>
      </c>
      <c r="E45" s="48"/>
      <c r="F45" s="49"/>
      <c r="G45" s="50"/>
      <c r="H45" s="51"/>
      <c r="I45" s="52" t="s">
        <v>153</v>
      </c>
      <c r="J45" s="53"/>
      <c r="K45" s="54"/>
      <c r="L45" s="48"/>
      <c r="M45" s="55"/>
      <c r="N45" s="55"/>
      <c r="O45" s="55" t="s">
        <v>154</v>
      </c>
      <c r="P45" s="56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>
        <v>0</v>
      </c>
      <c r="AJ45" s="57">
        <v>0</v>
      </c>
      <c r="AK45" s="57">
        <v>0</v>
      </c>
      <c r="AL45" s="58" t="s">
        <v>63</v>
      </c>
      <c r="AM45" s="59"/>
      <c r="AN45" s="59"/>
      <c r="AO45" s="44"/>
    </row>
    <row r="46" spans="1:41" ht="21.75" customHeight="1" hidden="1">
      <c r="A46" s="12"/>
      <c r="B46" s="45" t="s">
        <v>149</v>
      </c>
      <c r="C46" s="46" t="s">
        <v>149</v>
      </c>
      <c r="D46" s="47" t="s">
        <v>155</v>
      </c>
      <c r="E46" s="48"/>
      <c r="F46" s="49"/>
      <c r="G46" s="50" t="s">
        <v>156</v>
      </c>
      <c r="H46" s="51" t="s">
        <v>157</v>
      </c>
      <c r="I46" s="52"/>
      <c r="J46" s="53"/>
      <c r="K46" s="54"/>
      <c r="L46" s="48"/>
      <c r="M46" s="55"/>
      <c r="N46" s="55"/>
      <c r="O46" s="55" t="s">
        <v>158</v>
      </c>
      <c r="P46" s="5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>
        <v>186</v>
      </c>
      <c r="AJ46" s="57">
        <v>145.95</v>
      </c>
      <c r="AK46" s="57">
        <v>-40</v>
      </c>
      <c r="AL46" s="58" t="s">
        <v>159</v>
      </c>
      <c r="AM46" s="59"/>
      <c r="AN46" s="59"/>
      <c r="AO46" s="44"/>
    </row>
    <row r="47" spans="1:41" ht="14.25" customHeight="1" hidden="1">
      <c r="A47" s="12"/>
      <c r="B47" s="45" t="s">
        <v>149</v>
      </c>
      <c r="C47" s="46" t="s">
        <v>149</v>
      </c>
      <c r="D47" s="47" t="s">
        <v>160</v>
      </c>
      <c r="E47" s="48"/>
      <c r="F47" s="49"/>
      <c r="G47" s="50"/>
      <c r="H47" s="51"/>
      <c r="I47" s="52" t="s">
        <v>161</v>
      </c>
      <c r="J47" s="53"/>
      <c r="K47" s="54"/>
      <c r="L47" s="48"/>
      <c r="M47" s="55"/>
      <c r="N47" s="55"/>
      <c r="O47" s="55" t="s">
        <v>162</v>
      </c>
      <c r="P47" s="56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>
        <v>0</v>
      </c>
      <c r="AJ47" s="57">
        <v>0.04</v>
      </c>
      <c r="AK47" s="57">
        <v>0</v>
      </c>
      <c r="AL47" s="58" t="s">
        <v>63</v>
      </c>
      <c r="AM47" s="59"/>
      <c r="AN47" s="59"/>
      <c r="AO47" s="44"/>
    </row>
    <row r="48" spans="1:41" ht="21.75" customHeight="1" hidden="1">
      <c r="A48" s="12"/>
      <c r="B48" s="45" t="s">
        <v>149</v>
      </c>
      <c r="C48" s="46" t="s">
        <v>149</v>
      </c>
      <c r="D48" s="47" t="s">
        <v>163</v>
      </c>
      <c r="E48" s="48"/>
      <c r="F48" s="49"/>
      <c r="G48" s="50" t="s">
        <v>156</v>
      </c>
      <c r="H48" s="51" t="s">
        <v>164</v>
      </c>
      <c r="I48" s="52"/>
      <c r="J48" s="53"/>
      <c r="K48" s="54"/>
      <c r="L48" s="48"/>
      <c r="M48" s="55"/>
      <c r="N48" s="55"/>
      <c r="O48" s="55" t="s">
        <v>165</v>
      </c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>
        <v>23</v>
      </c>
      <c r="AJ48" s="57">
        <v>335.38</v>
      </c>
      <c r="AK48" s="57">
        <v>312.4</v>
      </c>
      <c r="AL48" s="58" t="s">
        <v>166</v>
      </c>
      <c r="AM48" s="59"/>
      <c r="AN48" s="59"/>
      <c r="AO48" s="44"/>
    </row>
    <row r="49" spans="1:41" ht="21.75" customHeight="1" hidden="1">
      <c r="A49" s="12"/>
      <c r="B49" s="45" t="s">
        <v>149</v>
      </c>
      <c r="C49" s="46" t="s">
        <v>149</v>
      </c>
      <c r="D49" s="47" t="s">
        <v>167</v>
      </c>
      <c r="E49" s="48"/>
      <c r="F49" s="49"/>
      <c r="G49" s="50"/>
      <c r="H49" s="51"/>
      <c r="I49" s="52"/>
      <c r="J49" s="53" t="s">
        <v>168</v>
      </c>
      <c r="K49" s="54"/>
      <c r="L49" s="48"/>
      <c r="M49" s="55"/>
      <c r="N49" s="55"/>
      <c r="O49" s="55" t="s">
        <v>169</v>
      </c>
      <c r="P49" s="56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>
        <v>0</v>
      </c>
      <c r="AJ49" s="57">
        <v>0.26</v>
      </c>
      <c r="AK49" s="57">
        <v>0.3</v>
      </c>
      <c r="AL49" s="58" t="s">
        <v>63</v>
      </c>
      <c r="AM49" s="59"/>
      <c r="AN49" s="59"/>
      <c r="AO49" s="44"/>
    </row>
    <row r="50" spans="1:41" ht="14.25" customHeight="1" hidden="1">
      <c r="A50" s="12"/>
      <c r="B50" s="45" t="s">
        <v>149</v>
      </c>
      <c r="C50" s="46" t="s">
        <v>149</v>
      </c>
      <c r="D50" s="47" t="s">
        <v>170</v>
      </c>
      <c r="E50" s="48"/>
      <c r="F50" s="49"/>
      <c r="G50" s="50"/>
      <c r="H50" s="51"/>
      <c r="I50" s="52"/>
      <c r="J50" s="53" t="s">
        <v>171</v>
      </c>
      <c r="K50" s="54"/>
      <c r="L50" s="48"/>
      <c r="M50" s="55"/>
      <c r="N50" s="55"/>
      <c r="O50" s="55" t="s">
        <v>172</v>
      </c>
      <c r="P50" s="5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>
        <v>348</v>
      </c>
      <c r="AJ50" s="57">
        <v>73.42</v>
      </c>
      <c r="AK50" s="57">
        <v>-274.6</v>
      </c>
      <c r="AL50" s="58" t="s">
        <v>173</v>
      </c>
      <c r="AM50" s="59"/>
      <c r="AN50" s="59"/>
      <c r="AO50" s="44"/>
    </row>
    <row r="51" spans="1:41" ht="14.25" customHeight="1">
      <c r="A51" s="12"/>
      <c r="B51" s="60" t="s">
        <v>174</v>
      </c>
      <c r="C51" s="61" t="s">
        <v>174</v>
      </c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 t="s">
        <v>175</v>
      </c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6">
        <v>65</v>
      </c>
      <c r="AJ51" s="66">
        <v>0</v>
      </c>
      <c r="AK51" s="66">
        <v>-65</v>
      </c>
      <c r="AL51" s="67" t="s">
        <v>36</v>
      </c>
      <c r="AM51" s="68"/>
      <c r="AN51" s="68"/>
      <c r="AO51" s="44"/>
    </row>
    <row r="52" spans="1:41" ht="32.25" customHeight="1" hidden="1">
      <c r="A52" s="12"/>
      <c r="B52" s="45" t="s">
        <v>174</v>
      </c>
      <c r="C52" s="46" t="s">
        <v>174</v>
      </c>
      <c r="D52" s="47" t="s">
        <v>176</v>
      </c>
      <c r="E52" s="48"/>
      <c r="F52" s="49"/>
      <c r="G52" s="50"/>
      <c r="H52" s="51"/>
      <c r="I52" s="52"/>
      <c r="J52" s="53" t="s">
        <v>177</v>
      </c>
      <c r="K52" s="54"/>
      <c r="L52" s="48"/>
      <c r="M52" s="55"/>
      <c r="N52" s="55"/>
      <c r="O52" s="55" t="s">
        <v>57</v>
      </c>
      <c r="P52" s="56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>
        <v>65</v>
      </c>
      <c r="AJ52" s="57">
        <v>0</v>
      </c>
      <c r="AK52" s="57">
        <v>-65</v>
      </c>
      <c r="AL52" s="58" t="s">
        <v>36</v>
      </c>
      <c r="AM52" s="59"/>
      <c r="AN52" s="59"/>
      <c r="AO52" s="44"/>
    </row>
    <row r="53" spans="1:41" ht="21.75" customHeight="1">
      <c r="A53" s="12"/>
      <c r="B53" s="60" t="s">
        <v>178</v>
      </c>
      <c r="C53" s="61" t="s">
        <v>178</v>
      </c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 t="s">
        <v>179</v>
      </c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6">
        <v>55</v>
      </c>
      <c r="AJ53" s="66">
        <v>1</v>
      </c>
      <c r="AK53" s="66">
        <v>-54</v>
      </c>
      <c r="AL53" s="67" t="s">
        <v>180</v>
      </c>
      <c r="AM53" s="68"/>
      <c r="AN53" s="68"/>
      <c r="AO53" s="44"/>
    </row>
    <row r="54" spans="1:41" ht="32.25" customHeight="1" hidden="1">
      <c r="A54" s="12"/>
      <c r="B54" s="45" t="s">
        <v>178</v>
      </c>
      <c r="C54" s="46" t="s">
        <v>178</v>
      </c>
      <c r="D54" s="47" t="s">
        <v>176</v>
      </c>
      <c r="E54" s="48"/>
      <c r="F54" s="49"/>
      <c r="G54" s="50"/>
      <c r="H54" s="51" t="s">
        <v>181</v>
      </c>
      <c r="I54" s="52"/>
      <c r="J54" s="53" t="s">
        <v>182</v>
      </c>
      <c r="K54" s="54"/>
      <c r="L54" s="48"/>
      <c r="M54" s="55"/>
      <c r="N54" s="55"/>
      <c r="O54" s="55" t="s">
        <v>57</v>
      </c>
      <c r="P54" s="56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>
        <v>55</v>
      </c>
      <c r="AJ54" s="57">
        <v>1</v>
      </c>
      <c r="AK54" s="57">
        <v>-54</v>
      </c>
      <c r="AL54" s="58" t="s">
        <v>180</v>
      </c>
      <c r="AM54" s="59"/>
      <c r="AN54" s="59"/>
      <c r="AO54" s="44"/>
    </row>
    <row r="55" spans="1:41" ht="32.25" customHeight="1">
      <c r="A55" s="12"/>
      <c r="B55" s="60" t="s">
        <v>183</v>
      </c>
      <c r="C55" s="61" t="s">
        <v>183</v>
      </c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 t="s">
        <v>184</v>
      </c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6">
        <v>70</v>
      </c>
      <c r="AJ55" s="66">
        <v>35.5</v>
      </c>
      <c r="AK55" s="66">
        <v>-34.5</v>
      </c>
      <c r="AL55" s="67" t="s">
        <v>185</v>
      </c>
      <c r="AM55" s="68"/>
      <c r="AN55" s="68"/>
      <c r="AO55" s="44"/>
    </row>
    <row r="56" spans="1:41" ht="53.25" customHeight="1" hidden="1">
      <c r="A56" s="12"/>
      <c r="B56" s="45" t="s">
        <v>183</v>
      </c>
      <c r="C56" s="46" t="s">
        <v>183</v>
      </c>
      <c r="D56" s="47" t="s">
        <v>186</v>
      </c>
      <c r="E56" s="48"/>
      <c r="F56" s="49"/>
      <c r="G56" s="50" t="s">
        <v>187</v>
      </c>
      <c r="H56" s="51"/>
      <c r="I56" s="52"/>
      <c r="J56" s="53"/>
      <c r="K56" s="54"/>
      <c r="L56" s="48"/>
      <c r="M56" s="55"/>
      <c r="N56" s="55"/>
      <c r="O56" s="55" t="s">
        <v>188</v>
      </c>
      <c r="P56" s="56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>
        <v>70</v>
      </c>
      <c r="AJ56" s="57">
        <v>35.5</v>
      </c>
      <c r="AK56" s="57">
        <v>-34.5</v>
      </c>
      <c r="AL56" s="58" t="s">
        <v>185</v>
      </c>
      <c r="AM56" s="59"/>
      <c r="AN56" s="59"/>
      <c r="AO56" s="44"/>
    </row>
    <row r="57" spans="1:41" ht="14.25" customHeight="1">
      <c r="A57" s="12"/>
      <c r="B57" s="60" t="s">
        <v>189</v>
      </c>
      <c r="C57" s="61" t="s">
        <v>189</v>
      </c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 t="s">
        <v>190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6">
        <v>71559</v>
      </c>
      <c r="AJ57" s="66">
        <v>18435.1</v>
      </c>
      <c r="AK57" s="66">
        <v>-53123.9</v>
      </c>
      <c r="AL57" s="67" t="s">
        <v>191</v>
      </c>
      <c r="AM57" s="68"/>
      <c r="AN57" s="68"/>
      <c r="AO57" s="44"/>
    </row>
    <row r="58" spans="1:41" ht="63.75" customHeight="1" hidden="1">
      <c r="A58" s="12"/>
      <c r="B58" s="45" t="s">
        <v>189</v>
      </c>
      <c r="C58" s="46" t="s">
        <v>189</v>
      </c>
      <c r="D58" s="47" t="s">
        <v>192</v>
      </c>
      <c r="E58" s="48"/>
      <c r="F58" s="49"/>
      <c r="G58" s="50" t="s">
        <v>193</v>
      </c>
      <c r="H58" s="51" t="s">
        <v>194</v>
      </c>
      <c r="I58" s="52" t="s">
        <v>195</v>
      </c>
      <c r="J58" s="53"/>
      <c r="K58" s="54"/>
      <c r="L58" s="48"/>
      <c r="M58" s="55"/>
      <c r="N58" s="55"/>
      <c r="O58" s="55" t="s">
        <v>196</v>
      </c>
      <c r="P58" s="56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>
        <v>60636</v>
      </c>
      <c r="AJ58" s="57">
        <v>15400.9</v>
      </c>
      <c r="AK58" s="57">
        <v>-45235.1</v>
      </c>
      <c r="AL58" s="58" t="s">
        <v>197</v>
      </c>
      <c r="AM58" s="59"/>
      <c r="AN58" s="59"/>
      <c r="AO58" s="44"/>
    </row>
    <row r="59" spans="1:41" ht="74.25" customHeight="1" hidden="1">
      <c r="A59" s="12"/>
      <c r="B59" s="45" t="s">
        <v>189</v>
      </c>
      <c r="C59" s="46" t="s">
        <v>189</v>
      </c>
      <c r="D59" s="47" t="s">
        <v>198</v>
      </c>
      <c r="E59" s="48"/>
      <c r="F59" s="49"/>
      <c r="G59" s="50" t="s">
        <v>193</v>
      </c>
      <c r="H59" s="51" t="s">
        <v>194</v>
      </c>
      <c r="I59" s="52" t="s">
        <v>199</v>
      </c>
      <c r="J59" s="53"/>
      <c r="K59" s="54"/>
      <c r="L59" s="48"/>
      <c r="M59" s="55"/>
      <c r="N59" s="55"/>
      <c r="O59" s="55" t="s">
        <v>200</v>
      </c>
      <c r="P59" s="56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>
        <v>0</v>
      </c>
      <c r="AJ59" s="57">
        <v>4.95</v>
      </c>
      <c r="AK59" s="57">
        <v>5</v>
      </c>
      <c r="AL59" s="58" t="s">
        <v>63</v>
      </c>
      <c r="AM59" s="59"/>
      <c r="AN59" s="59"/>
      <c r="AO59" s="44"/>
    </row>
    <row r="60" spans="1:41" ht="74.25" customHeight="1" hidden="1">
      <c r="A60" s="12"/>
      <c r="B60" s="45" t="s">
        <v>189</v>
      </c>
      <c r="C60" s="46" t="s">
        <v>189</v>
      </c>
      <c r="D60" s="47" t="s">
        <v>201</v>
      </c>
      <c r="E60" s="48"/>
      <c r="F60" s="49"/>
      <c r="G60" s="50" t="s">
        <v>193</v>
      </c>
      <c r="H60" s="51" t="s">
        <v>194</v>
      </c>
      <c r="I60" s="52" t="s">
        <v>202</v>
      </c>
      <c r="J60" s="53"/>
      <c r="K60" s="54"/>
      <c r="L60" s="48"/>
      <c r="M60" s="55"/>
      <c r="N60" s="55"/>
      <c r="O60" s="55" t="s">
        <v>203</v>
      </c>
      <c r="P60" s="56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>
        <v>0</v>
      </c>
      <c r="AJ60" s="57">
        <v>20.81</v>
      </c>
      <c r="AK60" s="57">
        <v>20.8</v>
      </c>
      <c r="AL60" s="58" t="s">
        <v>63</v>
      </c>
      <c r="AM60" s="59"/>
      <c r="AN60" s="59"/>
      <c r="AO60" s="44"/>
    </row>
    <row r="61" spans="1:41" ht="74.25" customHeight="1" hidden="1">
      <c r="A61" s="12"/>
      <c r="B61" s="45" t="s">
        <v>189</v>
      </c>
      <c r="C61" s="46" t="s">
        <v>189</v>
      </c>
      <c r="D61" s="47" t="s">
        <v>204</v>
      </c>
      <c r="E61" s="48"/>
      <c r="F61" s="49"/>
      <c r="G61" s="50" t="s">
        <v>193</v>
      </c>
      <c r="H61" s="51" t="s">
        <v>194</v>
      </c>
      <c r="I61" s="52"/>
      <c r="J61" s="53" t="s">
        <v>205</v>
      </c>
      <c r="K61" s="54"/>
      <c r="L61" s="48"/>
      <c r="M61" s="55"/>
      <c r="N61" s="55"/>
      <c r="O61" s="55" t="s">
        <v>206</v>
      </c>
      <c r="P61" s="56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>
        <v>0</v>
      </c>
      <c r="AJ61" s="57">
        <v>-1.51</v>
      </c>
      <c r="AK61" s="57">
        <v>-1.5</v>
      </c>
      <c r="AL61" s="58" t="s">
        <v>63</v>
      </c>
      <c r="AM61" s="59"/>
      <c r="AN61" s="59"/>
      <c r="AO61" s="44"/>
    </row>
    <row r="62" spans="1:41" ht="95.25" customHeight="1" hidden="1">
      <c r="A62" s="12"/>
      <c r="B62" s="45" t="s">
        <v>189</v>
      </c>
      <c r="C62" s="46" t="s">
        <v>189</v>
      </c>
      <c r="D62" s="47" t="s">
        <v>207</v>
      </c>
      <c r="E62" s="48"/>
      <c r="F62" s="49"/>
      <c r="G62" s="50" t="s">
        <v>193</v>
      </c>
      <c r="H62" s="51" t="s">
        <v>208</v>
      </c>
      <c r="I62" s="52" t="s">
        <v>209</v>
      </c>
      <c r="J62" s="53"/>
      <c r="K62" s="54"/>
      <c r="L62" s="48"/>
      <c r="M62" s="55"/>
      <c r="N62" s="55"/>
      <c r="O62" s="55" t="s">
        <v>210</v>
      </c>
      <c r="P62" s="56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>
        <v>74</v>
      </c>
      <c r="AJ62" s="57">
        <v>0.42</v>
      </c>
      <c r="AK62" s="57">
        <v>-73.6</v>
      </c>
      <c r="AL62" s="58" t="s">
        <v>211</v>
      </c>
      <c r="AM62" s="59"/>
      <c r="AN62" s="59"/>
      <c r="AO62" s="44"/>
    </row>
    <row r="63" spans="1:41" ht="105.75" customHeight="1" hidden="1">
      <c r="A63" s="12"/>
      <c r="B63" s="45" t="s">
        <v>189</v>
      </c>
      <c r="C63" s="46" t="s">
        <v>189</v>
      </c>
      <c r="D63" s="47" t="s">
        <v>212</v>
      </c>
      <c r="E63" s="48"/>
      <c r="F63" s="49"/>
      <c r="G63" s="50" t="s">
        <v>193</v>
      </c>
      <c r="H63" s="51" t="s">
        <v>208</v>
      </c>
      <c r="I63" s="52" t="s">
        <v>213</v>
      </c>
      <c r="J63" s="53"/>
      <c r="K63" s="54"/>
      <c r="L63" s="48"/>
      <c r="M63" s="55"/>
      <c r="N63" s="55"/>
      <c r="O63" s="55" t="s">
        <v>214</v>
      </c>
      <c r="P63" s="56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>
        <v>0</v>
      </c>
      <c r="AJ63" s="57">
        <v>0.03</v>
      </c>
      <c r="AK63" s="57">
        <v>0</v>
      </c>
      <c r="AL63" s="58" t="s">
        <v>63</v>
      </c>
      <c r="AM63" s="59"/>
      <c r="AN63" s="59"/>
      <c r="AO63" s="44"/>
    </row>
    <row r="64" spans="1:41" ht="105.75" customHeight="1" hidden="1">
      <c r="A64" s="12"/>
      <c r="B64" s="45" t="s">
        <v>189</v>
      </c>
      <c r="C64" s="46" t="s">
        <v>189</v>
      </c>
      <c r="D64" s="47" t="s">
        <v>215</v>
      </c>
      <c r="E64" s="48"/>
      <c r="F64" s="49"/>
      <c r="G64" s="50" t="s">
        <v>193</v>
      </c>
      <c r="H64" s="51" t="s">
        <v>208</v>
      </c>
      <c r="I64" s="52" t="s">
        <v>216</v>
      </c>
      <c r="J64" s="53"/>
      <c r="K64" s="54"/>
      <c r="L64" s="48"/>
      <c r="M64" s="55"/>
      <c r="N64" s="55"/>
      <c r="O64" s="55" t="s">
        <v>217</v>
      </c>
      <c r="P64" s="56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>
        <v>0</v>
      </c>
      <c r="AJ64" s="57">
        <v>0.18</v>
      </c>
      <c r="AK64" s="57">
        <v>0.2</v>
      </c>
      <c r="AL64" s="58" t="s">
        <v>63</v>
      </c>
      <c r="AM64" s="59"/>
      <c r="AN64" s="59"/>
      <c r="AO64" s="44"/>
    </row>
    <row r="65" spans="1:41" ht="63.75" customHeight="1" hidden="1">
      <c r="A65" s="12"/>
      <c r="B65" s="45" t="s">
        <v>189</v>
      </c>
      <c r="C65" s="46" t="s">
        <v>189</v>
      </c>
      <c r="D65" s="47" t="s">
        <v>218</v>
      </c>
      <c r="E65" s="48"/>
      <c r="F65" s="49"/>
      <c r="G65" s="50" t="s">
        <v>193</v>
      </c>
      <c r="H65" s="51" t="s">
        <v>219</v>
      </c>
      <c r="I65" s="52" t="s">
        <v>220</v>
      </c>
      <c r="J65" s="53"/>
      <c r="K65" s="54"/>
      <c r="L65" s="48"/>
      <c r="M65" s="55"/>
      <c r="N65" s="55"/>
      <c r="O65" s="55" t="s">
        <v>221</v>
      </c>
      <c r="P65" s="56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>
        <v>308</v>
      </c>
      <c r="AJ65" s="57">
        <v>4</v>
      </c>
      <c r="AK65" s="57">
        <v>-304</v>
      </c>
      <c r="AL65" s="58" t="s">
        <v>222</v>
      </c>
      <c r="AM65" s="59"/>
      <c r="AN65" s="59"/>
      <c r="AO65" s="44"/>
    </row>
    <row r="66" spans="1:41" ht="42.75" customHeight="1" hidden="1">
      <c r="A66" s="12"/>
      <c r="B66" s="45" t="s">
        <v>189</v>
      </c>
      <c r="C66" s="46" t="s">
        <v>189</v>
      </c>
      <c r="D66" s="47" t="s">
        <v>223</v>
      </c>
      <c r="E66" s="48"/>
      <c r="F66" s="49"/>
      <c r="G66" s="50" t="s">
        <v>193</v>
      </c>
      <c r="H66" s="51" t="s">
        <v>219</v>
      </c>
      <c r="I66" s="52" t="s">
        <v>224</v>
      </c>
      <c r="J66" s="53"/>
      <c r="K66" s="54"/>
      <c r="L66" s="48"/>
      <c r="M66" s="55"/>
      <c r="N66" s="55"/>
      <c r="O66" s="55" t="s">
        <v>225</v>
      </c>
      <c r="P66" s="56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>
        <v>0</v>
      </c>
      <c r="AJ66" s="57">
        <v>0.23</v>
      </c>
      <c r="AK66" s="57">
        <v>0.2</v>
      </c>
      <c r="AL66" s="58" t="s">
        <v>63</v>
      </c>
      <c r="AM66" s="59"/>
      <c r="AN66" s="59"/>
      <c r="AO66" s="44"/>
    </row>
    <row r="67" spans="1:41" ht="42.75" customHeight="1" hidden="1">
      <c r="A67" s="12"/>
      <c r="B67" s="45" t="s">
        <v>189</v>
      </c>
      <c r="C67" s="46" t="s">
        <v>189</v>
      </c>
      <c r="D67" s="47" t="s">
        <v>226</v>
      </c>
      <c r="E67" s="48"/>
      <c r="F67" s="49"/>
      <c r="G67" s="50" t="s">
        <v>193</v>
      </c>
      <c r="H67" s="51" t="s">
        <v>219</v>
      </c>
      <c r="I67" s="52" t="s">
        <v>227</v>
      </c>
      <c r="J67" s="53"/>
      <c r="K67" s="54"/>
      <c r="L67" s="48"/>
      <c r="M67" s="55"/>
      <c r="N67" s="55"/>
      <c r="O67" s="55" t="s">
        <v>228</v>
      </c>
      <c r="P67" s="56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>
        <v>0</v>
      </c>
      <c r="AJ67" s="57">
        <v>0.58</v>
      </c>
      <c r="AK67" s="57">
        <v>0.6</v>
      </c>
      <c r="AL67" s="58" t="s">
        <v>63</v>
      </c>
      <c r="AM67" s="59"/>
      <c r="AN67" s="59"/>
      <c r="AO67" s="44"/>
    </row>
    <row r="68" spans="1:41" ht="84.75" customHeight="1" hidden="1">
      <c r="A68" s="12"/>
      <c r="B68" s="45" t="s">
        <v>189</v>
      </c>
      <c r="C68" s="46" t="s">
        <v>189</v>
      </c>
      <c r="D68" s="47" t="s">
        <v>229</v>
      </c>
      <c r="E68" s="48"/>
      <c r="F68" s="49"/>
      <c r="G68" s="50" t="s">
        <v>193</v>
      </c>
      <c r="H68" s="51" t="s">
        <v>230</v>
      </c>
      <c r="I68" s="52" t="s">
        <v>231</v>
      </c>
      <c r="J68" s="53"/>
      <c r="K68" s="54"/>
      <c r="L68" s="48"/>
      <c r="M68" s="55"/>
      <c r="N68" s="55"/>
      <c r="O68" s="55" t="s">
        <v>232</v>
      </c>
      <c r="P68" s="56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>
        <v>579</v>
      </c>
      <c r="AJ68" s="57">
        <v>72.98</v>
      </c>
      <c r="AK68" s="57">
        <v>-506</v>
      </c>
      <c r="AL68" s="58" t="s">
        <v>233</v>
      </c>
      <c r="AM68" s="59"/>
      <c r="AN68" s="59"/>
      <c r="AO68" s="44"/>
    </row>
    <row r="69" spans="1:41" ht="21.75" customHeight="1" hidden="1">
      <c r="A69" s="12"/>
      <c r="B69" s="45" t="s">
        <v>189</v>
      </c>
      <c r="C69" s="46" t="s">
        <v>189</v>
      </c>
      <c r="D69" s="47" t="s">
        <v>234</v>
      </c>
      <c r="E69" s="48"/>
      <c r="F69" s="49"/>
      <c r="G69" s="50" t="s">
        <v>235</v>
      </c>
      <c r="H69" s="51" t="s">
        <v>236</v>
      </c>
      <c r="I69" s="52" t="s">
        <v>237</v>
      </c>
      <c r="J69" s="53"/>
      <c r="K69" s="54"/>
      <c r="L69" s="48"/>
      <c r="M69" s="55"/>
      <c r="N69" s="55"/>
      <c r="O69" s="55" t="s">
        <v>238</v>
      </c>
      <c r="P69" s="56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>
        <v>8070</v>
      </c>
      <c r="AJ69" s="57">
        <v>2086.63</v>
      </c>
      <c r="AK69" s="57">
        <v>-5983.4</v>
      </c>
      <c r="AL69" s="58" t="s">
        <v>239</v>
      </c>
      <c r="AM69" s="59"/>
      <c r="AN69" s="59"/>
      <c r="AO69" s="44"/>
    </row>
    <row r="70" spans="1:41" ht="21.75" customHeight="1" hidden="1">
      <c r="A70" s="12"/>
      <c r="B70" s="45" t="s">
        <v>189</v>
      </c>
      <c r="C70" s="46" t="s">
        <v>189</v>
      </c>
      <c r="D70" s="47" t="s">
        <v>240</v>
      </c>
      <c r="E70" s="48"/>
      <c r="F70" s="49"/>
      <c r="G70" s="50" t="s">
        <v>235</v>
      </c>
      <c r="H70" s="51" t="s">
        <v>236</v>
      </c>
      <c r="I70" s="52" t="s">
        <v>241</v>
      </c>
      <c r="J70" s="53"/>
      <c r="K70" s="54"/>
      <c r="L70" s="48"/>
      <c r="M70" s="55"/>
      <c r="N70" s="55"/>
      <c r="O70" s="55" t="s">
        <v>242</v>
      </c>
      <c r="P70" s="56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>
        <v>0</v>
      </c>
      <c r="AJ70" s="57">
        <v>6.72</v>
      </c>
      <c r="AK70" s="57">
        <v>6.7</v>
      </c>
      <c r="AL70" s="58" t="s">
        <v>63</v>
      </c>
      <c r="AM70" s="59"/>
      <c r="AN70" s="59"/>
      <c r="AO70" s="44"/>
    </row>
    <row r="71" spans="1:41" ht="21.75" customHeight="1" hidden="1">
      <c r="A71" s="12"/>
      <c r="B71" s="45" t="s">
        <v>189</v>
      </c>
      <c r="C71" s="46" t="s">
        <v>189</v>
      </c>
      <c r="D71" s="47" t="s">
        <v>243</v>
      </c>
      <c r="E71" s="48"/>
      <c r="F71" s="49"/>
      <c r="G71" s="50" t="s">
        <v>235</v>
      </c>
      <c r="H71" s="51" t="s">
        <v>236</v>
      </c>
      <c r="I71" s="52" t="s">
        <v>244</v>
      </c>
      <c r="J71" s="53"/>
      <c r="K71" s="54"/>
      <c r="L71" s="48"/>
      <c r="M71" s="55"/>
      <c r="N71" s="55"/>
      <c r="O71" s="55" t="s">
        <v>245</v>
      </c>
      <c r="P71" s="56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>
        <v>0</v>
      </c>
      <c r="AJ71" s="57">
        <v>4.58</v>
      </c>
      <c r="AK71" s="57">
        <v>4.6</v>
      </c>
      <c r="AL71" s="58" t="s">
        <v>63</v>
      </c>
      <c r="AM71" s="59"/>
      <c r="AN71" s="59"/>
      <c r="AO71" s="44"/>
    </row>
    <row r="72" spans="1:41" ht="21.75" customHeight="1" hidden="1">
      <c r="A72" s="12"/>
      <c r="B72" s="45" t="s">
        <v>189</v>
      </c>
      <c r="C72" s="46" t="s">
        <v>189</v>
      </c>
      <c r="D72" s="47" t="s">
        <v>246</v>
      </c>
      <c r="E72" s="48"/>
      <c r="F72" s="49"/>
      <c r="G72" s="50" t="s">
        <v>235</v>
      </c>
      <c r="H72" s="51" t="s">
        <v>236</v>
      </c>
      <c r="I72" s="52" t="s">
        <v>247</v>
      </c>
      <c r="J72" s="53"/>
      <c r="K72" s="54"/>
      <c r="L72" s="48"/>
      <c r="M72" s="55"/>
      <c r="N72" s="55"/>
      <c r="O72" s="55" t="s">
        <v>248</v>
      </c>
      <c r="P72" s="56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>
        <v>0</v>
      </c>
      <c r="AJ72" s="57">
        <v>2</v>
      </c>
      <c r="AK72" s="57">
        <v>2</v>
      </c>
      <c r="AL72" s="58" t="s">
        <v>63</v>
      </c>
      <c r="AM72" s="59"/>
      <c r="AN72" s="59"/>
      <c r="AO72" s="44"/>
    </row>
    <row r="73" spans="1:41" ht="32.25" customHeight="1" hidden="1">
      <c r="A73" s="12"/>
      <c r="B73" s="45" t="s">
        <v>189</v>
      </c>
      <c r="C73" s="46" t="s">
        <v>189</v>
      </c>
      <c r="D73" s="47" t="s">
        <v>249</v>
      </c>
      <c r="E73" s="48"/>
      <c r="F73" s="49"/>
      <c r="G73" s="50" t="s">
        <v>235</v>
      </c>
      <c r="H73" s="51" t="s">
        <v>250</v>
      </c>
      <c r="I73" s="52" t="s">
        <v>251</v>
      </c>
      <c r="J73" s="53"/>
      <c r="K73" s="54"/>
      <c r="L73" s="48"/>
      <c r="M73" s="55"/>
      <c r="N73" s="55"/>
      <c r="O73" s="55" t="s">
        <v>252</v>
      </c>
      <c r="P73" s="56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>
        <v>0</v>
      </c>
      <c r="AJ73" s="57">
        <v>0.02</v>
      </c>
      <c r="AK73" s="57">
        <v>0</v>
      </c>
      <c r="AL73" s="58" t="s">
        <v>63</v>
      </c>
      <c r="AM73" s="59"/>
      <c r="AN73" s="59"/>
      <c r="AO73" s="44"/>
    </row>
    <row r="74" spans="1:41" ht="14.25" customHeight="1" hidden="1">
      <c r="A74" s="12"/>
      <c r="B74" s="45" t="s">
        <v>189</v>
      </c>
      <c r="C74" s="46" t="s">
        <v>189</v>
      </c>
      <c r="D74" s="47" t="s">
        <v>253</v>
      </c>
      <c r="E74" s="48"/>
      <c r="F74" s="49"/>
      <c r="G74" s="50" t="s">
        <v>254</v>
      </c>
      <c r="H74" s="51" t="s">
        <v>255</v>
      </c>
      <c r="I74" s="52" t="s">
        <v>256</v>
      </c>
      <c r="J74" s="53"/>
      <c r="K74" s="54"/>
      <c r="L74" s="48"/>
      <c r="M74" s="55"/>
      <c r="N74" s="55"/>
      <c r="O74" s="55" t="s">
        <v>257</v>
      </c>
      <c r="P74" s="56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>
        <v>4</v>
      </c>
      <c r="AJ74" s="57">
        <v>32.41</v>
      </c>
      <c r="AK74" s="57">
        <v>28.4</v>
      </c>
      <c r="AL74" s="58" t="s">
        <v>258</v>
      </c>
      <c r="AM74" s="59"/>
      <c r="AN74" s="59"/>
      <c r="AO74" s="44"/>
    </row>
    <row r="75" spans="1:41" ht="14.25" customHeight="1" hidden="1">
      <c r="A75" s="12"/>
      <c r="B75" s="45" t="s">
        <v>189</v>
      </c>
      <c r="C75" s="46" t="s">
        <v>189</v>
      </c>
      <c r="D75" s="47" t="s">
        <v>259</v>
      </c>
      <c r="E75" s="48"/>
      <c r="F75" s="49"/>
      <c r="G75" s="50" t="s">
        <v>254</v>
      </c>
      <c r="H75" s="51" t="s">
        <v>255</v>
      </c>
      <c r="I75" s="52" t="s">
        <v>260</v>
      </c>
      <c r="J75" s="53"/>
      <c r="K75" s="54"/>
      <c r="L75" s="48"/>
      <c r="M75" s="55"/>
      <c r="N75" s="55"/>
      <c r="O75" s="55" t="s">
        <v>257</v>
      </c>
      <c r="P75" s="56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>
        <v>0</v>
      </c>
      <c r="AJ75" s="57">
        <v>0.02</v>
      </c>
      <c r="AK75" s="57">
        <v>0</v>
      </c>
      <c r="AL75" s="58" t="s">
        <v>63</v>
      </c>
      <c r="AM75" s="59"/>
      <c r="AN75" s="59"/>
      <c r="AO75" s="44"/>
    </row>
    <row r="76" spans="1:41" ht="32.25" customHeight="1" hidden="1">
      <c r="A76" s="12"/>
      <c r="B76" s="45" t="s">
        <v>189</v>
      </c>
      <c r="C76" s="46" t="s">
        <v>189</v>
      </c>
      <c r="D76" s="47" t="s">
        <v>261</v>
      </c>
      <c r="E76" s="48"/>
      <c r="F76" s="49"/>
      <c r="G76" s="50"/>
      <c r="H76" s="51" t="s">
        <v>262</v>
      </c>
      <c r="I76" s="52" t="s">
        <v>263</v>
      </c>
      <c r="J76" s="53"/>
      <c r="K76" s="54"/>
      <c r="L76" s="48"/>
      <c r="M76" s="55"/>
      <c r="N76" s="55"/>
      <c r="O76" s="55" t="s">
        <v>264</v>
      </c>
      <c r="P76" s="56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>
        <v>240</v>
      </c>
      <c r="AJ76" s="57">
        <v>181.84</v>
      </c>
      <c r="AK76" s="57">
        <v>-58.2</v>
      </c>
      <c r="AL76" s="58" t="s">
        <v>265</v>
      </c>
      <c r="AM76" s="59"/>
      <c r="AN76" s="59"/>
      <c r="AO76" s="44"/>
    </row>
    <row r="77" spans="1:41" ht="21.75" customHeight="1" hidden="1">
      <c r="A77" s="12"/>
      <c r="B77" s="45" t="s">
        <v>189</v>
      </c>
      <c r="C77" s="46" t="s">
        <v>189</v>
      </c>
      <c r="D77" s="47" t="s">
        <v>266</v>
      </c>
      <c r="E77" s="48"/>
      <c r="F77" s="49"/>
      <c r="G77" s="50"/>
      <c r="H77" s="51" t="s">
        <v>262</v>
      </c>
      <c r="I77" s="52" t="s">
        <v>267</v>
      </c>
      <c r="J77" s="53"/>
      <c r="K77" s="54"/>
      <c r="L77" s="48"/>
      <c r="M77" s="55"/>
      <c r="N77" s="55"/>
      <c r="O77" s="55" t="s">
        <v>268</v>
      </c>
      <c r="P77" s="56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>
        <v>0</v>
      </c>
      <c r="AJ77" s="57">
        <v>0.37</v>
      </c>
      <c r="AK77" s="57">
        <v>0.4</v>
      </c>
      <c r="AL77" s="58" t="s">
        <v>63</v>
      </c>
      <c r="AM77" s="59"/>
      <c r="AN77" s="59"/>
      <c r="AO77" s="44"/>
    </row>
    <row r="78" spans="1:41" ht="63.75" customHeight="1" hidden="1">
      <c r="A78" s="12"/>
      <c r="B78" s="45" t="s">
        <v>189</v>
      </c>
      <c r="C78" s="46" t="s">
        <v>189</v>
      </c>
      <c r="D78" s="47" t="s">
        <v>269</v>
      </c>
      <c r="E78" s="48"/>
      <c r="F78" s="49"/>
      <c r="G78" s="50"/>
      <c r="H78" s="51" t="s">
        <v>270</v>
      </c>
      <c r="I78" s="52" t="s">
        <v>271</v>
      </c>
      <c r="J78" s="53"/>
      <c r="K78" s="54"/>
      <c r="L78" s="48"/>
      <c r="M78" s="55"/>
      <c r="N78" s="55"/>
      <c r="O78" s="55" t="s">
        <v>272</v>
      </c>
      <c r="P78" s="56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>
        <v>1600</v>
      </c>
      <c r="AJ78" s="57">
        <v>615.33</v>
      </c>
      <c r="AK78" s="57">
        <v>-984.7</v>
      </c>
      <c r="AL78" s="58" t="s">
        <v>273</v>
      </c>
      <c r="AM78" s="59"/>
      <c r="AN78" s="59"/>
      <c r="AO78" s="44"/>
    </row>
    <row r="79" spans="1:41" ht="53.25" customHeight="1" hidden="1">
      <c r="A79" s="12"/>
      <c r="B79" s="45" t="s">
        <v>189</v>
      </c>
      <c r="C79" s="46" t="s">
        <v>189</v>
      </c>
      <c r="D79" s="47" t="s">
        <v>274</v>
      </c>
      <c r="E79" s="48"/>
      <c r="F79" s="49"/>
      <c r="G79" s="50"/>
      <c r="H79" s="51" t="s">
        <v>270</v>
      </c>
      <c r="I79" s="52" t="s">
        <v>275</v>
      </c>
      <c r="J79" s="53"/>
      <c r="K79" s="54"/>
      <c r="L79" s="48"/>
      <c r="M79" s="55"/>
      <c r="N79" s="55"/>
      <c r="O79" s="55" t="s">
        <v>276</v>
      </c>
      <c r="P79" s="56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>
        <v>0</v>
      </c>
      <c r="AJ79" s="57">
        <v>-0.5</v>
      </c>
      <c r="AK79" s="57">
        <v>-0.5</v>
      </c>
      <c r="AL79" s="58" t="s">
        <v>63</v>
      </c>
      <c r="AM79" s="59"/>
      <c r="AN79" s="59"/>
      <c r="AO79" s="44"/>
    </row>
    <row r="80" spans="1:41" ht="74.25" customHeight="1" hidden="1">
      <c r="A80" s="12"/>
      <c r="B80" s="45" t="s">
        <v>189</v>
      </c>
      <c r="C80" s="46" t="s">
        <v>189</v>
      </c>
      <c r="D80" s="47" t="s">
        <v>277</v>
      </c>
      <c r="E80" s="48"/>
      <c r="F80" s="49"/>
      <c r="G80" s="50"/>
      <c r="H80" s="51" t="s">
        <v>278</v>
      </c>
      <c r="I80" s="52" t="s">
        <v>279</v>
      </c>
      <c r="J80" s="53"/>
      <c r="K80" s="54"/>
      <c r="L80" s="48"/>
      <c r="M80" s="55"/>
      <c r="N80" s="55"/>
      <c r="O80" s="55" t="s">
        <v>280</v>
      </c>
      <c r="P80" s="56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>
        <v>46</v>
      </c>
      <c r="AJ80" s="57">
        <v>1.05</v>
      </c>
      <c r="AK80" s="57">
        <v>-44.9</v>
      </c>
      <c r="AL80" s="58" t="s">
        <v>281</v>
      </c>
      <c r="AM80" s="59"/>
      <c r="AN80" s="59"/>
      <c r="AO80" s="44"/>
    </row>
    <row r="81" spans="1:41" ht="42.75" customHeight="1" hidden="1">
      <c r="A81" s="12"/>
      <c r="B81" s="45" t="s">
        <v>189</v>
      </c>
      <c r="C81" s="46" t="s">
        <v>189</v>
      </c>
      <c r="D81" s="47" t="s">
        <v>282</v>
      </c>
      <c r="E81" s="48"/>
      <c r="F81" s="49"/>
      <c r="G81" s="50"/>
      <c r="H81" s="51" t="s">
        <v>283</v>
      </c>
      <c r="I81" s="52" t="s">
        <v>284</v>
      </c>
      <c r="J81" s="53"/>
      <c r="K81" s="54"/>
      <c r="L81" s="48"/>
      <c r="M81" s="55"/>
      <c r="N81" s="55"/>
      <c r="O81" s="55" t="s">
        <v>285</v>
      </c>
      <c r="P81" s="56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>
        <v>2</v>
      </c>
      <c r="AJ81" s="57">
        <v>1.06</v>
      </c>
      <c r="AK81" s="57">
        <v>-0.9</v>
      </c>
      <c r="AL81" s="58" t="s">
        <v>286</v>
      </c>
      <c r="AM81" s="59"/>
      <c r="AN81" s="59"/>
      <c r="AO81" s="44"/>
    </row>
    <row r="82" spans="1:41" ht="21.75" customHeight="1">
      <c r="A82" s="12"/>
      <c r="B82" s="60" t="s">
        <v>287</v>
      </c>
      <c r="C82" s="61" t="s">
        <v>287</v>
      </c>
      <c r="D82" s="62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4" t="s">
        <v>288</v>
      </c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6">
        <v>751</v>
      </c>
      <c r="AJ82" s="66">
        <v>469.87</v>
      </c>
      <c r="AK82" s="66">
        <v>-281.1</v>
      </c>
      <c r="AL82" s="67" t="s">
        <v>289</v>
      </c>
      <c r="AM82" s="68"/>
      <c r="AN82" s="68"/>
      <c r="AO82" s="44"/>
    </row>
    <row r="83" spans="1:41" ht="53.25" customHeight="1" hidden="1">
      <c r="A83" s="12"/>
      <c r="B83" s="45" t="s">
        <v>287</v>
      </c>
      <c r="C83" s="46" t="s">
        <v>287</v>
      </c>
      <c r="D83" s="47" t="s">
        <v>290</v>
      </c>
      <c r="E83" s="48"/>
      <c r="F83" s="49"/>
      <c r="G83" s="50" t="s">
        <v>291</v>
      </c>
      <c r="H83" s="51" t="s">
        <v>292</v>
      </c>
      <c r="I83" s="52"/>
      <c r="J83" s="53"/>
      <c r="K83" s="54"/>
      <c r="L83" s="48"/>
      <c r="M83" s="55"/>
      <c r="N83" s="55"/>
      <c r="O83" s="55" t="s">
        <v>293</v>
      </c>
      <c r="P83" s="56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>
        <v>50</v>
      </c>
      <c r="AJ83" s="57">
        <v>0</v>
      </c>
      <c r="AK83" s="57">
        <v>-50</v>
      </c>
      <c r="AL83" s="58" t="s">
        <v>36</v>
      </c>
      <c r="AM83" s="59"/>
      <c r="AN83" s="59"/>
      <c r="AO83" s="44"/>
    </row>
    <row r="84" spans="1:41" ht="53.25" customHeight="1" hidden="1">
      <c r="A84" s="12"/>
      <c r="B84" s="45" t="s">
        <v>287</v>
      </c>
      <c r="C84" s="46" t="s">
        <v>287</v>
      </c>
      <c r="D84" s="47" t="s">
        <v>186</v>
      </c>
      <c r="E84" s="48"/>
      <c r="F84" s="49"/>
      <c r="G84" s="50" t="s">
        <v>294</v>
      </c>
      <c r="H84" s="51"/>
      <c r="I84" s="52"/>
      <c r="J84" s="53"/>
      <c r="K84" s="54"/>
      <c r="L84" s="48"/>
      <c r="M84" s="55"/>
      <c r="N84" s="55"/>
      <c r="O84" s="55" t="s">
        <v>188</v>
      </c>
      <c r="P84" s="56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>
        <v>6</v>
      </c>
      <c r="AJ84" s="57">
        <v>1.5</v>
      </c>
      <c r="AK84" s="57">
        <v>-4.5</v>
      </c>
      <c r="AL84" s="58" t="s">
        <v>67</v>
      </c>
      <c r="AM84" s="59"/>
      <c r="AN84" s="59"/>
      <c r="AO84" s="44"/>
    </row>
    <row r="85" spans="1:41" ht="21.75" customHeight="1" hidden="1">
      <c r="A85" s="12"/>
      <c r="B85" s="45" t="s">
        <v>287</v>
      </c>
      <c r="C85" s="46" t="s">
        <v>287</v>
      </c>
      <c r="D85" s="47" t="s">
        <v>295</v>
      </c>
      <c r="E85" s="48"/>
      <c r="F85" s="49"/>
      <c r="G85" s="50"/>
      <c r="H85" s="51"/>
      <c r="I85" s="52" t="s">
        <v>296</v>
      </c>
      <c r="J85" s="53"/>
      <c r="K85" s="54"/>
      <c r="L85" s="48"/>
      <c r="M85" s="55"/>
      <c r="N85" s="55"/>
      <c r="O85" s="55" t="s">
        <v>297</v>
      </c>
      <c r="P85" s="56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>
        <v>100</v>
      </c>
      <c r="AJ85" s="57">
        <v>247.5</v>
      </c>
      <c r="AK85" s="57">
        <v>147.5</v>
      </c>
      <c r="AL85" s="58" t="s">
        <v>298</v>
      </c>
      <c r="AM85" s="59"/>
      <c r="AN85" s="59"/>
      <c r="AO85" s="44"/>
    </row>
    <row r="86" spans="1:41" ht="53.25" customHeight="1" hidden="1">
      <c r="A86" s="12"/>
      <c r="B86" s="45" t="s">
        <v>287</v>
      </c>
      <c r="C86" s="46" t="s">
        <v>287</v>
      </c>
      <c r="D86" s="47" t="s">
        <v>299</v>
      </c>
      <c r="E86" s="48"/>
      <c r="F86" s="49"/>
      <c r="G86" s="50" t="s">
        <v>300</v>
      </c>
      <c r="H86" s="51" t="s">
        <v>301</v>
      </c>
      <c r="I86" s="52"/>
      <c r="J86" s="53"/>
      <c r="K86" s="54"/>
      <c r="L86" s="48"/>
      <c r="M86" s="55"/>
      <c r="N86" s="55"/>
      <c r="O86" s="55" t="s">
        <v>302</v>
      </c>
      <c r="P86" s="56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>
        <v>195</v>
      </c>
      <c r="AJ86" s="57">
        <v>80.49</v>
      </c>
      <c r="AK86" s="57">
        <v>-114.5</v>
      </c>
      <c r="AL86" s="58" t="s">
        <v>303</v>
      </c>
      <c r="AM86" s="59"/>
      <c r="AN86" s="59"/>
      <c r="AO86" s="44"/>
    </row>
    <row r="87" spans="1:41" ht="32.25" customHeight="1" hidden="1">
      <c r="A87" s="12"/>
      <c r="B87" s="45" t="s">
        <v>287</v>
      </c>
      <c r="C87" s="46" t="s">
        <v>287</v>
      </c>
      <c r="D87" s="47" t="s">
        <v>176</v>
      </c>
      <c r="E87" s="48"/>
      <c r="F87" s="49"/>
      <c r="G87" s="50"/>
      <c r="H87" s="51" t="s">
        <v>304</v>
      </c>
      <c r="I87" s="52"/>
      <c r="J87" s="53" t="s">
        <v>305</v>
      </c>
      <c r="K87" s="54"/>
      <c r="L87" s="48"/>
      <c r="M87" s="55"/>
      <c r="N87" s="55"/>
      <c r="O87" s="55" t="s">
        <v>57</v>
      </c>
      <c r="P87" s="56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>
        <v>400</v>
      </c>
      <c r="AJ87" s="57">
        <v>140.38</v>
      </c>
      <c r="AK87" s="57">
        <v>-259.6</v>
      </c>
      <c r="AL87" s="58" t="s">
        <v>306</v>
      </c>
      <c r="AM87" s="59"/>
      <c r="AN87" s="59"/>
      <c r="AO87" s="44"/>
    </row>
    <row r="88" spans="1:41" ht="14.25" customHeight="1">
      <c r="A88" s="12"/>
      <c r="B88" s="60" t="s">
        <v>307</v>
      </c>
      <c r="C88" s="61" t="s">
        <v>307</v>
      </c>
      <c r="D88" s="62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 t="s">
        <v>308</v>
      </c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6">
        <v>0</v>
      </c>
      <c r="AJ88" s="66">
        <v>26</v>
      </c>
      <c r="AK88" s="66">
        <v>26</v>
      </c>
      <c r="AL88" s="67" t="s">
        <v>63</v>
      </c>
      <c r="AM88" s="68"/>
      <c r="AN88" s="68"/>
      <c r="AO88" s="44"/>
    </row>
    <row r="89" spans="1:41" ht="53.25" customHeight="1" hidden="1">
      <c r="A89" s="12"/>
      <c r="B89" s="45" t="s">
        <v>307</v>
      </c>
      <c r="C89" s="46" t="s">
        <v>307</v>
      </c>
      <c r="D89" s="47" t="s">
        <v>299</v>
      </c>
      <c r="E89" s="48"/>
      <c r="F89" s="49"/>
      <c r="G89" s="50"/>
      <c r="H89" s="51" t="s">
        <v>309</v>
      </c>
      <c r="I89" s="52"/>
      <c r="J89" s="53"/>
      <c r="K89" s="54"/>
      <c r="L89" s="48"/>
      <c r="M89" s="55"/>
      <c r="N89" s="55"/>
      <c r="O89" s="55" t="s">
        <v>302</v>
      </c>
      <c r="P89" s="56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>
        <v>0</v>
      </c>
      <c r="AJ89" s="57">
        <v>26</v>
      </c>
      <c r="AK89" s="57">
        <v>26</v>
      </c>
      <c r="AL89" s="58" t="s">
        <v>63</v>
      </c>
      <c r="AM89" s="59"/>
      <c r="AN89" s="59"/>
      <c r="AO89" s="44"/>
    </row>
    <row r="90" spans="1:41" ht="21.75" customHeight="1">
      <c r="A90" s="12"/>
      <c r="B90" s="60" t="s">
        <v>310</v>
      </c>
      <c r="C90" s="61" t="s">
        <v>310</v>
      </c>
      <c r="D90" s="62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 t="s">
        <v>311</v>
      </c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6">
        <v>0</v>
      </c>
      <c r="AJ90" s="66">
        <v>0.6</v>
      </c>
      <c r="AK90" s="66">
        <v>0.6</v>
      </c>
      <c r="AL90" s="67" t="s">
        <v>63</v>
      </c>
      <c r="AM90" s="68"/>
      <c r="AN90" s="68"/>
      <c r="AO90" s="44"/>
    </row>
    <row r="91" spans="1:41" ht="32.25" customHeight="1" hidden="1">
      <c r="A91" s="12"/>
      <c r="B91" s="45" t="s">
        <v>310</v>
      </c>
      <c r="C91" s="46" t="s">
        <v>310</v>
      </c>
      <c r="D91" s="47" t="s">
        <v>312</v>
      </c>
      <c r="E91" s="48"/>
      <c r="F91" s="49"/>
      <c r="G91" s="50"/>
      <c r="H91" s="51" t="s">
        <v>313</v>
      </c>
      <c r="I91" s="52" t="s">
        <v>314</v>
      </c>
      <c r="J91" s="53"/>
      <c r="K91" s="54"/>
      <c r="L91" s="48"/>
      <c r="M91" s="55"/>
      <c r="N91" s="55"/>
      <c r="O91" s="55" t="s">
        <v>315</v>
      </c>
      <c r="P91" s="56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>
        <v>0</v>
      </c>
      <c r="AJ91" s="57">
        <v>0.6</v>
      </c>
      <c r="AK91" s="57">
        <v>0.6</v>
      </c>
      <c r="AL91" s="58" t="s">
        <v>63</v>
      </c>
      <c r="AM91" s="59"/>
      <c r="AN91" s="59"/>
      <c r="AO91" s="44"/>
    </row>
    <row r="92" spans="1:41" ht="21.75" customHeight="1">
      <c r="A92" s="12"/>
      <c r="B92" s="60" t="s">
        <v>316</v>
      </c>
      <c r="C92" s="61" t="s">
        <v>316</v>
      </c>
      <c r="D92" s="62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4" t="s">
        <v>317</v>
      </c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6">
        <v>55</v>
      </c>
      <c r="AJ92" s="66">
        <v>28.5</v>
      </c>
      <c r="AK92" s="66">
        <v>-26.5</v>
      </c>
      <c r="AL92" s="67" t="s">
        <v>318</v>
      </c>
      <c r="AM92" s="68"/>
      <c r="AN92" s="68"/>
      <c r="AO92" s="44"/>
    </row>
    <row r="93" spans="1:41" ht="32.25" customHeight="1" hidden="1">
      <c r="A93" s="12"/>
      <c r="B93" s="45" t="s">
        <v>316</v>
      </c>
      <c r="C93" s="46" t="s">
        <v>316</v>
      </c>
      <c r="D93" s="47" t="s">
        <v>319</v>
      </c>
      <c r="E93" s="48"/>
      <c r="F93" s="49"/>
      <c r="G93" s="50"/>
      <c r="H93" s="51" t="s">
        <v>320</v>
      </c>
      <c r="I93" s="52"/>
      <c r="J93" s="53"/>
      <c r="K93" s="54"/>
      <c r="L93" s="48"/>
      <c r="M93" s="55"/>
      <c r="N93" s="55"/>
      <c r="O93" s="55" t="s">
        <v>321</v>
      </c>
      <c r="P93" s="56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>
        <v>5</v>
      </c>
      <c r="AJ93" s="57">
        <v>0</v>
      </c>
      <c r="AK93" s="57">
        <v>-5</v>
      </c>
      <c r="AL93" s="58" t="s">
        <v>36</v>
      </c>
      <c r="AM93" s="59"/>
      <c r="AN93" s="59"/>
      <c r="AO93" s="44"/>
    </row>
    <row r="94" spans="1:41" ht="32.25" customHeight="1" hidden="1">
      <c r="A94" s="12"/>
      <c r="B94" s="45" t="s">
        <v>316</v>
      </c>
      <c r="C94" s="46" t="s">
        <v>316</v>
      </c>
      <c r="D94" s="47" t="s">
        <v>322</v>
      </c>
      <c r="E94" s="48"/>
      <c r="F94" s="49"/>
      <c r="G94" s="50"/>
      <c r="H94" s="51" t="s">
        <v>323</v>
      </c>
      <c r="I94" s="52"/>
      <c r="J94" s="53"/>
      <c r="K94" s="54"/>
      <c r="L94" s="48"/>
      <c r="M94" s="55"/>
      <c r="N94" s="55"/>
      <c r="O94" s="55" t="s">
        <v>324</v>
      </c>
      <c r="P94" s="56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>
        <v>50</v>
      </c>
      <c r="AJ94" s="57">
        <v>28.5</v>
      </c>
      <c r="AK94" s="57">
        <v>-21.5</v>
      </c>
      <c r="AL94" s="58" t="s">
        <v>325</v>
      </c>
      <c r="AM94" s="59"/>
      <c r="AN94" s="59"/>
      <c r="AO94" s="44"/>
    </row>
    <row r="95" spans="1:41" ht="32.25" customHeight="1">
      <c r="A95" s="12"/>
      <c r="B95" s="60" t="s">
        <v>326</v>
      </c>
      <c r="C95" s="61" t="s">
        <v>326</v>
      </c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4" t="s">
        <v>327</v>
      </c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6">
        <v>0</v>
      </c>
      <c r="AJ95" s="66">
        <v>25</v>
      </c>
      <c r="AK95" s="66">
        <v>25</v>
      </c>
      <c r="AL95" s="67" t="s">
        <v>63</v>
      </c>
      <c r="AM95" s="68"/>
      <c r="AN95" s="68"/>
      <c r="AO95" s="44"/>
    </row>
    <row r="96" spans="1:41" ht="32.25" customHeight="1" hidden="1">
      <c r="A96" s="12"/>
      <c r="B96" s="69" t="s">
        <v>326</v>
      </c>
      <c r="C96" s="70" t="s">
        <v>326</v>
      </c>
      <c r="D96" s="71" t="s">
        <v>328</v>
      </c>
      <c r="E96" s="72"/>
      <c r="F96" s="73"/>
      <c r="G96" s="74"/>
      <c r="H96" s="75"/>
      <c r="I96" s="76"/>
      <c r="J96" s="77" t="s">
        <v>329</v>
      </c>
      <c r="K96" s="78"/>
      <c r="L96" s="72"/>
      <c r="M96" s="79"/>
      <c r="N96" s="79"/>
      <c r="O96" s="79" t="s">
        <v>57</v>
      </c>
      <c r="P96" s="80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>
        <v>0</v>
      </c>
      <c r="AJ96" s="81">
        <v>25</v>
      </c>
      <c r="AK96" s="81">
        <v>25</v>
      </c>
      <c r="AL96" s="82" t="s">
        <v>63</v>
      </c>
      <c r="AM96" s="83"/>
      <c r="AN96" s="83"/>
      <c r="AO96" s="44"/>
    </row>
    <row r="97" spans="1:41" ht="27" customHeight="1" hidden="1">
      <c r="A97" s="7"/>
      <c r="B97" s="84"/>
      <c r="C97" s="85" t="s">
        <v>326</v>
      </c>
      <c r="D97" s="86" t="s">
        <v>328</v>
      </c>
      <c r="E97" s="87"/>
      <c r="F97" s="88"/>
      <c r="G97" s="89"/>
      <c r="H97" s="90"/>
      <c r="I97" s="91"/>
      <c r="J97" s="92"/>
      <c r="K97" s="93"/>
      <c r="L97" s="87"/>
      <c r="M97" s="94"/>
      <c r="N97" s="94"/>
      <c r="O97" s="94" t="s">
        <v>57</v>
      </c>
      <c r="P97" s="95"/>
      <c r="Q97" s="96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8">
        <v>372347.62</v>
      </c>
      <c r="AJ97" s="99">
        <v>73352.97</v>
      </c>
      <c r="AK97" s="99">
        <v>-298994.6</v>
      </c>
      <c r="AL97" s="100" t="s">
        <v>330</v>
      </c>
      <c r="AM97" s="101"/>
      <c r="AN97" s="101"/>
      <c r="AO97" s="7"/>
    </row>
    <row r="98" spans="1:41" ht="15" customHeight="1">
      <c r="A98" s="12"/>
      <c r="B98" s="102"/>
      <c r="C98" s="103"/>
      <c r="D98" s="104" t="s">
        <v>331</v>
      </c>
      <c r="E98" s="105"/>
      <c r="F98" s="103"/>
      <c r="G98" s="103"/>
      <c r="H98" s="103"/>
      <c r="I98" s="103"/>
      <c r="J98" s="103"/>
      <c r="K98" s="103"/>
      <c r="L98" s="106"/>
      <c r="M98" s="107" t="s">
        <v>332</v>
      </c>
      <c r="N98" s="107"/>
      <c r="O98" s="107"/>
      <c r="P98" s="108"/>
      <c r="Q98" s="109"/>
      <c r="R98" s="110"/>
      <c r="S98" s="111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3"/>
      <c r="AH98" s="113"/>
      <c r="AI98" s="112">
        <f>AI8+AI25+AI33+AI35+AI42+AI44+AI51+AI53+AI55+AI57+AI82+AI88+AI92+AI95</f>
        <v>338395</v>
      </c>
      <c r="AJ98" s="112">
        <v>73352.97</v>
      </c>
      <c r="AK98" s="112">
        <f>AJ98-AI98</f>
        <v>-265042.03</v>
      </c>
      <c r="AL98" s="114">
        <f>AJ98/AI98*100</f>
        <v>21.67672985711964</v>
      </c>
      <c r="AM98" s="115">
        <v>0</v>
      </c>
      <c r="AN98" s="116">
        <v>73352.97</v>
      </c>
      <c r="AO98" s="6"/>
    </row>
    <row r="99" ht="11.25" customHeight="1"/>
  </sheetData>
  <sheetProtection selectLockedCells="1" selectUnlockedCells="1"/>
  <mergeCells count="56">
    <mergeCell ref="C2:AL2"/>
    <mergeCell ref="C3:AL3"/>
    <mergeCell ref="C6:D7"/>
    <mergeCell ref="O6:O7"/>
    <mergeCell ref="T6:AH6"/>
    <mergeCell ref="AI6:AI7"/>
    <mergeCell ref="AJ6:AJ7"/>
    <mergeCell ref="AK6:AK7"/>
    <mergeCell ref="AL6:AL7"/>
    <mergeCell ref="AM6:AM7"/>
    <mergeCell ref="AN6:AN7"/>
    <mergeCell ref="E8:N8"/>
    <mergeCell ref="P8:AH8"/>
    <mergeCell ref="AM8:AN8"/>
    <mergeCell ref="E25:N25"/>
    <mergeCell ref="P25:AH25"/>
    <mergeCell ref="AM25:AN25"/>
    <mergeCell ref="E33:N33"/>
    <mergeCell ref="P33:AH33"/>
    <mergeCell ref="AM33:AN33"/>
    <mergeCell ref="E35:N35"/>
    <mergeCell ref="P35:AH35"/>
    <mergeCell ref="AM35:AN35"/>
    <mergeCell ref="E42:N42"/>
    <mergeCell ref="P42:AH42"/>
    <mergeCell ref="AM42:AN42"/>
    <mergeCell ref="E44:N44"/>
    <mergeCell ref="P44:AH44"/>
    <mergeCell ref="AM44:AN44"/>
    <mergeCell ref="E51:N51"/>
    <mergeCell ref="P51:AH51"/>
    <mergeCell ref="AM51:AN51"/>
    <mergeCell ref="E53:N53"/>
    <mergeCell ref="P53:AH53"/>
    <mergeCell ref="AM53:AN53"/>
    <mergeCell ref="E55:N55"/>
    <mergeCell ref="P55:AH55"/>
    <mergeCell ref="AM55:AN55"/>
    <mergeCell ref="E57:N57"/>
    <mergeCell ref="P57:AH57"/>
    <mergeCell ref="AM57:AN57"/>
    <mergeCell ref="E82:N82"/>
    <mergeCell ref="P82:AH82"/>
    <mergeCell ref="AM82:AN82"/>
    <mergeCell ref="E88:N88"/>
    <mergeCell ref="P88:AH88"/>
    <mergeCell ref="AM88:AN88"/>
    <mergeCell ref="E90:N90"/>
    <mergeCell ref="P90:AH90"/>
    <mergeCell ref="AM90:AN90"/>
    <mergeCell ref="E92:N92"/>
    <mergeCell ref="P92:AH92"/>
    <mergeCell ref="AM92:AN92"/>
    <mergeCell ref="E95:N95"/>
    <mergeCell ref="P95:AH95"/>
    <mergeCell ref="AM95:AN95"/>
  </mergeCells>
  <printOptions/>
  <pageMargins left="0.39375" right="0.39375" top="0.5902777777777778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2019-04-12T09:43:30Z</dcterms:modified>
  <cp:category/>
  <cp:version/>
  <cp:contentType/>
  <cp:contentStatus/>
  <cp:revision>2</cp:revision>
</cp:coreProperties>
</file>