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456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<sst xmlns="http://schemas.openxmlformats.org/spreadsheetml/2006/main" count="36" uniqueCount="33">
  <si>
    <t>3000000000</t>
  </si>
  <si>
    <t>Непрограммные направления деятельности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</si>
  <si>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</si>
  <si>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</si>
  <si>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0600000000</t>
  </si>
  <si>
    <t>0300000000</t>
  </si>
  <si>
    <t>0200000000</t>
  </si>
  <si>
    <t>0100000000</t>
  </si>
  <si>
    <t>Наименование</t>
  </si>
  <si>
    <t>2021 год</t>
  </si>
  <si>
    <t>Планы</t>
  </si>
  <si>
    <t>Факт</t>
  </si>
  <si>
    <t xml:space="preserve">Информация о расходах бюджета Лахденпохского муниципального района в разрезе муниципальных программ и непрограммных направлений деятельности </t>
  </si>
  <si>
    <t>(период)</t>
  </si>
  <si>
    <t>целевая статья</t>
  </si>
  <si>
    <t>% исполнения</t>
  </si>
  <si>
    <t>2022 год</t>
  </si>
  <si>
    <t>Муниципальная программа "Развитие образования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</si>
  <si>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</si>
  <si>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</si>
  <si>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</si>
  <si>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</si>
  <si>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ИТОГО</t>
  </si>
  <si>
    <t>Муниципальная программа  "Развитие сферы культуры и организация работы с молодежью в Лахденпохском муниципальном районе"/  Муниципальная программа  "Развитие сферы культуры в Лахденпохском муниципальном районе"</t>
  </si>
  <si>
    <t xml:space="preserve">Муниципальная программа "Физкультура и спорт в Лахденпохском муниципальном районе" </t>
  </si>
  <si>
    <t>Муниципальная программа "Профилактика негативных проявлений на территории Лахденпохского муниципального района на 2017-2021 годы"/  Муниципальная программа "Профилактика правонарушений на территории Лахденпохского муниципального района"</t>
  </si>
  <si>
    <t>Муниципальная программа  "Развитие и поддержка малого и среднего предпринимательства в Лахденпохском муниципальном районе на 2020-2024 годы"/   Муниципальная программа "Развитие малого и среднего предпринимательства в Лахденпохском муниципальном районе"</t>
  </si>
  <si>
    <t xml:space="preserve">Муниципальная программа "Социальная поддержка населения в Лахденпохском муниципальном районе" </t>
  </si>
  <si>
    <t>1700000000/ 0900000000</t>
  </si>
  <si>
    <t>1600000000 /  1000000000</t>
  </si>
  <si>
    <t>(тыс. рублей)</t>
  </si>
  <si>
    <t>Муниципальная ведомственная программа "Ремонт, реконструкция и модернизация систем водоснабжения и водоотведения Лахденпохского муниципального района"</t>
  </si>
  <si>
    <t>за 2021 и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</si>
</sst>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0_ ;[Red]\-#,##0.00\ 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164" fontId="4" fillId="0" borderId="1" xfId="20" applyNumberFormat="1" applyFont="1" applyFill="1" applyBorder="1" applyAlignment="1" applyProtection="1">
      <alignment/>
      <protection hidden="1"/>
    </xf>
    <xf numFmtId="4" fontId="4" fillId="0" borderId="1" xfId="0" applyNumberFormat="1" applyFont="1" applyFill="1" applyBorder="1" applyAlignment="1" applyProtection="1">
      <alignment/>
      <protection hidden="1"/>
    </xf>
    <xf numFmtId="0" fontId="1" fillId="0" borderId="0" xfId="0" applyFont="1" applyProtection="1">
      <protection hidden="1"/>
    </xf>
    <xf numFmtId="2" fontId="4" fillId="0" borderId="1" xfId="0" applyNumberFormat="1" applyFont="1" applyBorder="1" applyProtection="1">
      <protection hidden="1"/>
    </xf>
    <xf numFmtId="164" fontId="4" fillId="0" borderId="1" xfId="0" applyNumberFormat="1" applyFont="1" applyFill="1" applyBorder="1" applyAlignment="1" applyProtection="1">
      <alignment/>
      <protection hidden="1"/>
    </xf>
    <xf numFmtId="164" fontId="1" fillId="0" borderId="1" xfId="0" applyNumberFormat="1" applyFont="1" applyFill="1" applyBorder="1" applyAlignment="1" applyProtection="1">
      <alignment/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4" fontId="4" fillId="0" borderId="1" xfId="0" applyNumberFormat="1" applyFont="1" applyBorder="1" applyProtection="1">
      <protection hidden="1"/>
    </xf>
    <xf numFmtId="166" fontId="1" fillId="0" borderId="1" xfId="2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Border="1"/>
    <xf numFmtId="164" fontId="4" fillId="0" borderId="2" xfId="20" applyNumberFormat="1" applyFont="1" applyFill="1" applyBorder="1" applyAlignment="1" applyProtection="1">
      <alignment/>
      <protection hidden="1"/>
    </xf>
    <xf numFmtId="164" fontId="4" fillId="0" borderId="3" xfId="20" applyNumberFormat="1" applyFont="1" applyFill="1" applyBorder="1" applyAlignment="1" applyProtection="1">
      <alignment wrapText="1"/>
      <protection hidden="1"/>
    </xf>
    <xf numFmtId="2" fontId="4" fillId="0" borderId="3" xfId="0" applyNumberFormat="1" applyFont="1" applyBorder="1"/>
    <xf numFmtId="164" fontId="4" fillId="0" borderId="3" xfId="0" applyNumberFormat="1" applyFont="1" applyFill="1" applyBorder="1" applyAlignment="1" applyProtection="1">
      <alignment/>
      <protection hidden="1"/>
    </xf>
    <xf numFmtId="4" fontId="4" fillId="0" borderId="3" xfId="0" applyNumberFormat="1" applyFont="1" applyFill="1" applyBorder="1" applyAlignment="1" applyProtection="1">
      <alignment/>
      <protection hidden="1"/>
    </xf>
    <xf numFmtId="164" fontId="4" fillId="0" borderId="4" xfId="20" applyNumberFormat="1" applyFont="1" applyFill="1" applyBorder="1" applyAlignment="1" applyProtection="1">
      <alignment/>
      <protection hidden="1"/>
    </xf>
    <xf numFmtId="164" fontId="4" fillId="0" borderId="5" xfId="20" applyNumberFormat="1" applyFont="1" applyFill="1" applyBorder="1" applyAlignment="1" applyProtection="1">
      <alignment wrapText="1"/>
      <protection hidden="1"/>
    </xf>
    <xf numFmtId="167" fontId="4" fillId="0" borderId="6" xfId="0" applyNumberFormat="1" applyFont="1" applyBorder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65" fontId="4" fillId="0" borderId="1" xfId="20" applyNumberFormat="1" applyFont="1" applyFill="1" applyBorder="1" applyAlignment="1" applyProtection="1">
      <alignment vertical="center" wrapText="1"/>
      <protection hidden="1"/>
    </xf>
    <xf numFmtId="165" fontId="4" fillId="0" borderId="1" xfId="0" applyNumberFormat="1" applyFont="1" applyFill="1" applyBorder="1" applyAlignment="1" applyProtection="1">
      <alignment vertical="center" wrapText="1"/>
      <protection hidden="1"/>
    </xf>
    <xf numFmtId="165" fontId="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tabSelected="1" zoomScale="120" zoomScaleNormal="120" workbookViewId="0" topLeftCell="A12">
      <selection activeCell="M26" sqref="M26"/>
    </sheetView>
  </sheetViews>
  <sheetFormatPr defaultColWidth="9.140625" defaultRowHeight="12.75"/>
  <cols>
    <col min="1" max="1" width="9.140625" style="0" customWidth="1"/>
    <col min="2" max="5" width="0.5625" style="0" customWidth="1"/>
    <col min="6" max="7" width="0.71875" style="0" customWidth="1"/>
    <col min="8" max="8" width="0.5625" style="0" customWidth="1"/>
    <col min="9" max="9" width="54.00390625" style="0" customWidth="1"/>
    <col min="10" max="10" width="9.8515625" style="0" customWidth="1"/>
    <col min="11" max="12" width="12.8515625" style="0" customWidth="1"/>
    <col min="13" max="13" width="10.421875" style="0" customWidth="1"/>
    <col min="14" max="15" width="12.8515625" style="0" customWidth="1"/>
    <col min="16" max="16" width="10.140625" style="0" customWidth="1"/>
    <col min="17" max="241" width="9.140625" style="0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5"/>
      <c r="K1" s="2"/>
      <c r="L1" s="1"/>
      <c r="M1" s="1"/>
      <c r="N1" s="2"/>
      <c r="O1" s="1"/>
      <c r="P1" s="1"/>
    </row>
    <row r="2" spans="1:16" ht="30.7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8.75" customHeight="1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3.5" customHeight="1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"/>
      <c r="M5" s="1"/>
      <c r="N5" s="4"/>
      <c r="O5" s="2"/>
      <c r="P5" s="1"/>
    </row>
    <row r="6" spans="1:16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3"/>
      <c r="O6" s="3"/>
      <c r="P6" s="8" t="s">
        <v>30</v>
      </c>
    </row>
    <row r="7" spans="1:16" ht="18" customHeight="1">
      <c r="A7" s="40" t="s">
        <v>8</v>
      </c>
      <c r="B7" s="40"/>
      <c r="C7" s="40"/>
      <c r="D7" s="40"/>
      <c r="E7" s="40"/>
      <c r="F7" s="40"/>
      <c r="G7" s="40"/>
      <c r="H7" s="40"/>
      <c r="I7" s="40"/>
      <c r="J7" s="41" t="s">
        <v>14</v>
      </c>
      <c r="K7" s="42" t="s">
        <v>9</v>
      </c>
      <c r="L7" s="42"/>
      <c r="M7" s="42"/>
      <c r="N7" s="42" t="s">
        <v>16</v>
      </c>
      <c r="O7" s="42"/>
      <c r="P7" s="42"/>
    </row>
    <row r="8" spans="1:16" ht="71.25" customHeight="1">
      <c r="A8" s="40"/>
      <c r="B8" s="40"/>
      <c r="C8" s="40"/>
      <c r="D8" s="40"/>
      <c r="E8" s="40"/>
      <c r="F8" s="40"/>
      <c r="G8" s="40"/>
      <c r="H8" s="40"/>
      <c r="I8" s="40"/>
      <c r="J8" s="41"/>
      <c r="K8" s="12" t="s">
        <v>10</v>
      </c>
      <c r="L8" s="12" t="s">
        <v>11</v>
      </c>
      <c r="M8" s="13" t="s">
        <v>15</v>
      </c>
      <c r="N8" s="12" t="s">
        <v>10</v>
      </c>
      <c r="O8" s="12" t="s">
        <v>11</v>
      </c>
      <c r="P8" s="13" t="s">
        <v>15</v>
      </c>
    </row>
    <row r="9" spans="1:16" ht="12.75" customHeight="1" thickBot="1">
      <c r="A9" s="39">
        <v>1</v>
      </c>
      <c r="B9" s="39"/>
      <c r="C9" s="39"/>
      <c r="D9" s="39"/>
      <c r="E9" s="39"/>
      <c r="F9" s="39"/>
      <c r="G9" s="39"/>
      <c r="H9" s="39"/>
      <c r="I9" s="39"/>
      <c r="J9" s="14">
        <v>2</v>
      </c>
      <c r="K9" s="14">
        <v>3</v>
      </c>
      <c r="L9" s="15">
        <v>4</v>
      </c>
      <c r="M9" s="16">
        <v>5</v>
      </c>
      <c r="N9" s="14">
        <v>6</v>
      </c>
      <c r="O9" s="15">
        <v>7</v>
      </c>
      <c r="P9" s="16">
        <v>8</v>
      </c>
    </row>
    <row r="10" spans="1:16" ht="32.25" customHeight="1">
      <c r="A10" s="34" t="s">
        <v>17</v>
      </c>
      <c r="B10" s="34"/>
      <c r="C10" s="34"/>
      <c r="D10" s="34"/>
      <c r="E10" s="34"/>
      <c r="F10" s="34"/>
      <c r="G10" s="34"/>
      <c r="H10" s="34"/>
      <c r="I10" s="34"/>
      <c r="J10" s="17" t="s">
        <v>7</v>
      </c>
      <c r="K10" s="11">
        <v>321231.84</v>
      </c>
      <c r="L10" s="43">
        <v>309526.24621</v>
      </c>
      <c r="M10" s="7">
        <f>L10*100/K10</f>
        <v>96.35602940542879</v>
      </c>
      <c r="N10" s="22">
        <v>367988.171</v>
      </c>
      <c r="O10" s="22">
        <v>362977.037</v>
      </c>
      <c r="P10" s="18">
        <f aca="true" t="shared" si="0" ref="P10:P22">O10*100/N10</f>
        <v>98.6382350317451</v>
      </c>
    </row>
    <row r="11" spans="1:16" ht="50.25" customHeight="1">
      <c r="A11" s="34" t="s">
        <v>23</v>
      </c>
      <c r="B11" s="34"/>
      <c r="C11" s="34"/>
      <c r="D11" s="34"/>
      <c r="E11" s="34"/>
      <c r="F11" s="34"/>
      <c r="G11" s="34"/>
      <c r="H11" s="34"/>
      <c r="I11" s="34"/>
      <c r="J11" s="17" t="s">
        <v>6</v>
      </c>
      <c r="K11" s="11">
        <v>16096.04</v>
      </c>
      <c r="L11" s="10">
        <v>15979.95293</v>
      </c>
      <c r="M11" s="7">
        <f>L11*100/K11</f>
        <v>99.27878490610112</v>
      </c>
      <c r="N11" s="6">
        <v>17732.106</v>
      </c>
      <c r="O11" s="23">
        <v>17700.021</v>
      </c>
      <c r="P11" s="18">
        <f t="shared" si="0"/>
        <v>99.8190570257137</v>
      </c>
    </row>
    <row r="12" spans="1:16" ht="32.25" customHeight="1">
      <c r="A12" s="34" t="s">
        <v>24</v>
      </c>
      <c r="B12" s="34"/>
      <c r="C12" s="34"/>
      <c r="D12" s="34"/>
      <c r="E12" s="34"/>
      <c r="F12" s="34"/>
      <c r="G12" s="34"/>
      <c r="H12" s="34"/>
      <c r="I12" s="34"/>
      <c r="J12" s="17" t="s">
        <v>5</v>
      </c>
      <c r="K12" s="11">
        <v>409.45</v>
      </c>
      <c r="L12" s="11">
        <v>390.408</v>
      </c>
      <c r="M12" s="7">
        <f>L12*100/K12</f>
        <v>95.34937110758335</v>
      </c>
      <c r="N12" s="6">
        <v>27760.381</v>
      </c>
      <c r="O12" s="23">
        <v>2400.569</v>
      </c>
      <c r="P12" s="18">
        <f t="shared" si="0"/>
        <v>8.647464168449272</v>
      </c>
    </row>
    <row r="13" spans="1:16" ht="36" customHeight="1">
      <c r="A13" s="33" t="s">
        <v>18</v>
      </c>
      <c r="B13" s="33"/>
      <c r="C13" s="33"/>
      <c r="D13" s="33"/>
      <c r="E13" s="33"/>
      <c r="F13" s="33"/>
      <c r="G13" s="33"/>
      <c r="H13" s="33"/>
      <c r="I13" s="33"/>
      <c r="J13" s="19" t="s">
        <v>19</v>
      </c>
      <c r="K13" s="6">
        <v>0</v>
      </c>
      <c r="L13" s="9">
        <v>0</v>
      </c>
      <c r="M13" s="7">
        <v>0</v>
      </c>
      <c r="N13" s="6">
        <v>852.355</v>
      </c>
      <c r="O13" s="23">
        <v>841.6159</v>
      </c>
      <c r="P13" s="18">
        <f t="shared" si="0"/>
        <v>98.74006722551049</v>
      </c>
    </row>
    <row r="14" spans="1:16" ht="42.75" customHeight="1">
      <c r="A14" s="33" t="s">
        <v>20</v>
      </c>
      <c r="B14" s="33"/>
      <c r="C14" s="33"/>
      <c r="D14" s="33"/>
      <c r="E14" s="33"/>
      <c r="F14" s="33"/>
      <c r="G14" s="33"/>
      <c r="H14" s="33"/>
      <c r="I14" s="33"/>
      <c r="J14" s="19">
        <v>500000000</v>
      </c>
      <c r="K14" s="6">
        <v>0</v>
      </c>
      <c r="L14" s="9">
        <v>0</v>
      </c>
      <c r="M14" s="7">
        <v>0</v>
      </c>
      <c r="N14" s="6">
        <v>30</v>
      </c>
      <c r="O14" s="24">
        <v>9.685</v>
      </c>
      <c r="P14" s="18">
        <f t="shared" si="0"/>
        <v>32.28333333333333</v>
      </c>
    </row>
    <row r="15" spans="1:16" ht="58.5" customHeight="1">
      <c r="A15" s="34" t="s">
        <v>25</v>
      </c>
      <c r="B15" s="34"/>
      <c r="C15" s="34"/>
      <c r="D15" s="34"/>
      <c r="E15" s="34"/>
      <c r="F15" s="34"/>
      <c r="G15" s="34"/>
      <c r="H15" s="34"/>
      <c r="I15" s="34"/>
      <c r="J15" s="17" t="s">
        <v>4</v>
      </c>
      <c r="K15" s="11">
        <v>35.6</v>
      </c>
      <c r="L15" s="10">
        <v>33.12</v>
      </c>
      <c r="M15" s="7">
        <f>L15*100/K15</f>
        <v>93.03370786516852</v>
      </c>
      <c r="N15" s="6">
        <v>70</v>
      </c>
      <c r="O15" s="25">
        <v>29.896</v>
      </c>
      <c r="P15" s="18">
        <f t="shared" si="0"/>
        <v>42.708571428571425</v>
      </c>
    </row>
    <row r="16" spans="1:16" ht="32.25" customHeight="1">
      <c r="A16" s="34" t="s">
        <v>21</v>
      </c>
      <c r="B16" s="34"/>
      <c r="C16" s="34"/>
      <c r="D16" s="34"/>
      <c r="E16" s="34"/>
      <c r="F16" s="34"/>
      <c r="G16" s="34"/>
      <c r="H16" s="34"/>
      <c r="I16" s="34"/>
      <c r="J16" s="17">
        <v>700000000</v>
      </c>
      <c r="K16" s="10">
        <v>0</v>
      </c>
      <c r="L16" s="10">
        <v>0</v>
      </c>
      <c r="M16" s="7">
        <v>0</v>
      </c>
      <c r="N16" s="6">
        <v>32520.306</v>
      </c>
      <c r="O16" s="23">
        <v>31891.686</v>
      </c>
      <c r="P16" s="18">
        <f t="shared" si="0"/>
        <v>98.06699235855899</v>
      </c>
    </row>
    <row r="17" spans="1:16" ht="55.5" customHeigh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17" t="s">
        <v>3</v>
      </c>
      <c r="K17" s="11">
        <v>3773.974</v>
      </c>
      <c r="L17" s="11">
        <v>3773.973</v>
      </c>
      <c r="M17" s="7">
        <f>L17*100/K17</f>
        <v>99.99997350273213</v>
      </c>
      <c r="N17" s="6">
        <v>6803.76</v>
      </c>
      <c r="O17" s="26">
        <v>6803.75662</v>
      </c>
      <c r="P17" s="18">
        <f t="shared" si="0"/>
        <v>99.99995032158688</v>
      </c>
    </row>
    <row r="18" spans="1:16" ht="42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20" t="s">
        <v>29</v>
      </c>
      <c r="K18" s="11">
        <v>757.597</v>
      </c>
      <c r="L18" s="10">
        <v>328.28046</v>
      </c>
      <c r="M18" s="7">
        <f>L18*100/K18</f>
        <v>43.33180569616828</v>
      </c>
      <c r="N18" s="6">
        <v>16535.411</v>
      </c>
      <c r="O18" s="23">
        <v>15393.23575</v>
      </c>
      <c r="P18" s="18">
        <f t="shared" si="0"/>
        <v>93.09254998257981</v>
      </c>
    </row>
    <row r="19" spans="1:16" ht="38.25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20" t="s">
        <v>28</v>
      </c>
      <c r="K19" s="11">
        <v>18273.63</v>
      </c>
      <c r="L19" s="10">
        <v>17401.90639</v>
      </c>
      <c r="M19" s="7">
        <f>L19*100/K19</f>
        <v>95.22960895016479</v>
      </c>
      <c r="N19" s="6">
        <v>803</v>
      </c>
      <c r="O19" s="23">
        <v>298.52698</v>
      </c>
      <c r="P19" s="18">
        <f>O19*100/N19</f>
        <v>37.176460772104605</v>
      </c>
    </row>
    <row r="20" spans="1:16" ht="38.25" customHeight="1">
      <c r="A20" s="35" t="s">
        <v>31</v>
      </c>
      <c r="B20" s="35"/>
      <c r="C20" s="35"/>
      <c r="D20" s="35"/>
      <c r="E20" s="35"/>
      <c r="F20" s="35"/>
      <c r="G20" s="35"/>
      <c r="H20" s="35"/>
      <c r="I20" s="35"/>
      <c r="J20" s="17">
        <v>1100000000</v>
      </c>
      <c r="K20" s="10">
        <v>0</v>
      </c>
      <c r="L20" s="7">
        <v>0</v>
      </c>
      <c r="M20" s="7">
        <v>0</v>
      </c>
      <c r="N20" s="6">
        <v>1404.3</v>
      </c>
      <c r="O20" s="23">
        <v>1404.3</v>
      </c>
      <c r="P20" s="18">
        <f>O20*100/N20</f>
        <v>100</v>
      </c>
    </row>
    <row r="21" spans="1:16" ht="23.25" customHeight="1" thickBot="1">
      <c r="A21" s="34" t="s">
        <v>1</v>
      </c>
      <c r="B21" s="34"/>
      <c r="C21" s="34"/>
      <c r="D21" s="34"/>
      <c r="E21" s="34"/>
      <c r="F21" s="34"/>
      <c r="G21" s="34"/>
      <c r="H21" s="34"/>
      <c r="I21" s="34"/>
      <c r="J21" s="17" t="s">
        <v>0</v>
      </c>
      <c r="K21" s="11">
        <v>136812.52</v>
      </c>
      <c r="L21" s="10">
        <v>113727.96702</v>
      </c>
      <c r="M21" s="7">
        <f>L21*100/K21</f>
        <v>83.12687100566528</v>
      </c>
      <c r="N21" s="27">
        <v>89916.469</v>
      </c>
      <c r="O21" s="28">
        <v>87216.326</v>
      </c>
      <c r="P21" s="18">
        <f t="shared" si="0"/>
        <v>96.99705401020584</v>
      </c>
    </row>
    <row r="22" spans="1:16" ht="13.5" thickBot="1">
      <c r="A22" s="30" t="s">
        <v>22</v>
      </c>
      <c r="B22" s="31"/>
      <c r="C22" s="31"/>
      <c r="D22" s="31"/>
      <c r="E22" s="31"/>
      <c r="F22" s="31"/>
      <c r="G22" s="31"/>
      <c r="H22" s="31"/>
      <c r="I22" s="31"/>
      <c r="J22" s="32"/>
      <c r="K22" s="21">
        <f>SUM(K10:K21)</f>
        <v>497390.65099999995</v>
      </c>
      <c r="L22" s="21">
        <f>SUM(L10:L21)</f>
        <v>461161.85401</v>
      </c>
      <c r="M22" s="7">
        <f>L22*100/K22</f>
        <v>92.7162287998051</v>
      </c>
      <c r="N22" s="21">
        <f>SUM(N10:N21)</f>
        <v>562416.259</v>
      </c>
      <c r="O22" s="29">
        <f>SUM(O10:O21)</f>
        <v>526966.6552500001</v>
      </c>
      <c r="P22" s="18">
        <f t="shared" si="0"/>
        <v>93.69690986298461</v>
      </c>
    </row>
  </sheetData>
  <mergeCells count="21">
    <mergeCell ref="A2:P2"/>
    <mergeCell ref="A3:P3"/>
    <mergeCell ref="A4:P4"/>
    <mergeCell ref="A21:I21"/>
    <mergeCell ref="A12:I12"/>
    <mergeCell ref="A15:I15"/>
    <mergeCell ref="A11:I11"/>
    <mergeCell ref="A19:I19"/>
    <mergeCell ref="A17:I17"/>
    <mergeCell ref="A9:I9"/>
    <mergeCell ref="A7:I8"/>
    <mergeCell ref="J7:J8"/>
    <mergeCell ref="K7:M7"/>
    <mergeCell ref="N7:P7"/>
    <mergeCell ref="A22:J22"/>
    <mergeCell ref="A13:I13"/>
    <mergeCell ref="A18:I18"/>
    <mergeCell ref="A10:I10"/>
    <mergeCell ref="A14:I14"/>
    <mergeCell ref="A16:I16"/>
    <mergeCell ref="A20:I20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2022-10-07T11:34:07Z</cp:lastPrinted>
  <dcterms:created xsi:type="dcterms:W3CDTF">2021-09-08T06:43:30Z</dcterms:created>
  <dcterms:modified xsi:type="dcterms:W3CDTF">2023-01-20T09:51:50Z</dcterms:modified>
  <cp:category/>
  <cp:version/>
  <cp:contentType/>
  <cp:contentStatus/>
</cp:coreProperties>
</file>