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<sst xmlns="http://schemas.openxmlformats.org/spreadsheetml/2006/main" count="57" uniqueCount="49">
  <si>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</si>
  <si>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</si>
  <si>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</si>
  <si>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</si>
  <si>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</si>
  <si>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</si>
  <si>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</si>
  <si>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</si>
  <si>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</si>
  <si>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</si>
  <si>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</si>
  <si>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</si>
  <si>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</si>
  <si>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</si>
  <si>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</si>
  <si>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</si>
  <si>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</si>
  <si>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</si>
  <si>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</si>
  <si>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</si>
  <si>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</si>
  <si>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</si>
  <si>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</si>
  <si>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</si>
  <si>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</si>
  <si>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</si>
  <si>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Приложение № 1 к Постановлению АЛМР от 26.06.2020года № 424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</si>
  <si>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</si>
  <si>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</si>
  <si>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</si>
  <si>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</si>
  <si>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М.П.</t>
  </si>
  <si>
    <t>Т.В.Сергушкина</t>
  </si>
  <si>
    <t>тел.8(964)3178409</t>
  </si>
  <si>
    <t>Соглашение № 5-1/22 от 06.07.2022г.</t>
  </si>
  <si>
    <t>Министерство финансов Республики Карелия</t>
  </si>
  <si>
    <t>Объем муниципального долга на 01.01.2023 года</t>
  </si>
  <si>
    <t>Объем задолженности по процентам на 01.01.2023г.</t>
  </si>
  <si>
    <t>Объем муниципального долга  на 01.05.2023 года</t>
  </si>
  <si>
    <t>Объем  долга по процентам на 01.05.2023г.</t>
  </si>
  <si>
    <t>21.05.2020, 01.12.2020</t>
  </si>
  <si>
    <t>МК 01063000006230000060001 от 04.04.2023г.</t>
  </si>
  <si>
    <t>АКБ "НООСФЕРА"</t>
  </si>
  <si>
    <t>И.о. Главы Администрации Лахденпохского муниципального района</t>
  </si>
  <si>
    <t>Корьят Ж.Л.</t>
  </si>
  <si>
    <t>Исполнитель Кнопова Е.Л.</t>
  </si>
  <si>
    <t xml:space="preserve">Информация о долговых обязательствах Лахденпохского муниципального района по состоянию </t>
  </si>
  <si>
    <t xml:space="preserve"> Начальник финансового управления Администрации Лахденпохского муниципального района</t>
  </si>
  <si>
    <t>на  01 мая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</si>
</sst>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Times New Roman Cyr"/>
      <family val="0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Times New Roman Cyr"/>
      <family val="0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8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85" fontId="2" fillId="0" borderId="18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49" fontId="2" fillId="0" borderId="28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F3">
      <selection activeCell="F5" sqref="F5:J5"/>
    </sheetView>
  </sheetViews>
  <sheetFormatPr defaultColWidth="9.125" defaultRowHeight="12.75"/>
  <cols>
    <col min="1" max="1" width="4.375" style="1" customWidth="1"/>
    <col min="2" max="2" width="20.25390625" style="23" customWidth="1"/>
    <col min="3" max="3" width="14.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20" t="s">
        <v>26</v>
      </c>
      <c r="T1" s="120"/>
    </row>
    <row r="2" spans="19:20" ht="29.25" customHeight="1">
      <c r="S2" s="120"/>
      <c r="T2" s="120"/>
    </row>
    <row r="3" spans="1:20" ht="21.75" customHeight="1">
      <c r="A3" s="121"/>
      <c r="B3" s="121"/>
      <c r="C3" s="121"/>
      <c r="D3" s="131" t="s">
        <v>46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1"/>
      <c r="Q3" s="121"/>
      <c r="R3" s="121"/>
      <c r="S3" s="121"/>
      <c r="T3" s="121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30" customHeight="1">
      <c r="D5" s="30"/>
      <c r="E5" s="6"/>
      <c r="F5" s="130" t="s">
        <v>48</v>
      </c>
      <c r="G5" s="130"/>
      <c r="H5" s="130"/>
      <c r="I5" s="130"/>
      <c r="J5" s="130"/>
      <c r="K5" s="7"/>
      <c r="L5" s="7"/>
      <c r="M5" s="7"/>
      <c r="N5" s="31"/>
      <c r="O5" s="31"/>
      <c r="P5" s="7"/>
      <c r="Q5" s="7"/>
      <c r="R5" s="7"/>
      <c r="S5" s="7"/>
      <c r="T5" s="32" t="s">
        <v>2</v>
      </c>
    </row>
    <row r="6" spans="5:6" ht="17.25" customHeight="1">
      <c r="E6" s="5"/>
      <c r="F6" s="5"/>
    </row>
    <row r="7" spans="5:16" ht="7.5" customHeight="1" hidden="1">
      <c r="E7" s="8"/>
      <c r="F7" s="8"/>
      <c r="G7" s="8"/>
      <c r="H7" s="8"/>
      <c r="I7" s="8"/>
      <c r="J7" s="8"/>
      <c r="K7" s="8"/>
      <c r="L7" s="8"/>
      <c r="M7" s="8"/>
      <c r="N7" s="33"/>
      <c r="O7" s="33"/>
      <c r="P7" s="8"/>
    </row>
    <row r="8" ht="5.25" customHeight="1" hidden="1"/>
    <row r="9" ht="15" customHeight="1" hidden="1"/>
    <row r="10" spans="1:20" s="35" customFormat="1" ht="57" customHeight="1">
      <c r="A10" s="124" t="s">
        <v>0</v>
      </c>
      <c r="B10" s="126" t="s">
        <v>10</v>
      </c>
      <c r="C10" s="124" t="s">
        <v>3</v>
      </c>
      <c r="D10" s="122" t="s">
        <v>11</v>
      </c>
      <c r="E10" s="124" t="s">
        <v>6</v>
      </c>
      <c r="F10" s="124" t="s">
        <v>12</v>
      </c>
      <c r="G10" s="124" t="s">
        <v>13</v>
      </c>
      <c r="H10" s="124" t="s">
        <v>5</v>
      </c>
      <c r="I10" s="124" t="s">
        <v>14</v>
      </c>
      <c r="J10" s="122" t="s">
        <v>36</v>
      </c>
      <c r="K10" s="124" t="s">
        <v>15</v>
      </c>
      <c r="L10" s="124" t="s">
        <v>16</v>
      </c>
      <c r="M10" s="124" t="s">
        <v>9</v>
      </c>
      <c r="N10" s="122" t="s">
        <v>28</v>
      </c>
      <c r="O10" s="128" t="s">
        <v>38</v>
      </c>
      <c r="P10" s="129"/>
      <c r="Q10" s="124" t="s">
        <v>37</v>
      </c>
      <c r="R10" s="124" t="s">
        <v>7</v>
      </c>
      <c r="S10" s="124" t="s">
        <v>17</v>
      </c>
      <c r="T10" s="122" t="s">
        <v>39</v>
      </c>
    </row>
    <row r="11" spans="1:20" s="38" customFormat="1" ht="85.5" customHeight="1">
      <c r="A11" s="125"/>
      <c r="B11" s="127"/>
      <c r="C11" s="125"/>
      <c r="D11" s="123"/>
      <c r="E11" s="125"/>
      <c r="F11" s="125"/>
      <c r="G11" s="125"/>
      <c r="H11" s="125"/>
      <c r="I11" s="125"/>
      <c r="J11" s="123"/>
      <c r="K11" s="125"/>
      <c r="L11" s="125"/>
      <c r="M11" s="125"/>
      <c r="N11" s="123"/>
      <c r="O11" s="37" t="s">
        <v>4</v>
      </c>
      <c r="P11" s="36" t="s">
        <v>30</v>
      </c>
      <c r="Q11" s="125"/>
      <c r="R11" s="125"/>
      <c r="S11" s="125"/>
      <c r="T11" s="123"/>
    </row>
    <row r="12" spans="1:20" s="44" customFormat="1" ht="10.5" customHeight="1">
      <c r="A12" s="39">
        <v>1</v>
      </c>
      <c r="B12" s="40">
        <v>2</v>
      </c>
      <c r="C12" s="41">
        <v>3</v>
      </c>
      <c r="D12" s="42">
        <v>4</v>
      </c>
      <c r="E12" s="41">
        <v>5</v>
      </c>
      <c r="F12" s="34">
        <v>6</v>
      </c>
      <c r="G12" s="39">
        <v>7</v>
      </c>
      <c r="H12" s="34">
        <v>8</v>
      </c>
      <c r="I12" s="41">
        <v>9</v>
      </c>
      <c r="J12" s="42">
        <v>10</v>
      </c>
      <c r="K12" s="41">
        <v>11</v>
      </c>
      <c r="L12" s="34">
        <v>12</v>
      </c>
      <c r="M12" s="41">
        <v>13</v>
      </c>
      <c r="N12" s="43">
        <v>14</v>
      </c>
      <c r="O12" s="43">
        <v>15</v>
      </c>
      <c r="P12" s="34">
        <v>16</v>
      </c>
      <c r="Q12" s="41">
        <v>17</v>
      </c>
      <c r="R12" s="34">
        <v>18</v>
      </c>
      <c r="S12" s="41">
        <v>19</v>
      </c>
      <c r="T12" s="42">
        <v>20</v>
      </c>
    </row>
    <row r="13" spans="1:20" s="3" customFormat="1" ht="25.5" customHeight="1">
      <c r="A13" s="116" t="s">
        <v>18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</row>
    <row r="14" spans="1:20" s="3" customFormat="1" ht="15" customHeight="1">
      <c r="A14" s="16"/>
      <c r="B14" s="45"/>
      <c r="C14" s="10"/>
      <c r="D14" s="46"/>
      <c r="E14" s="11"/>
      <c r="F14" s="12"/>
      <c r="G14" s="47"/>
      <c r="H14" s="13"/>
      <c r="I14" s="14"/>
      <c r="J14" s="48"/>
      <c r="K14" s="14"/>
      <c r="L14" s="15"/>
      <c r="M14" s="15"/>
      <c r="N14" s="49"/>
      <c r="O14" s="48"/>
      <c r="P14" s="14"/>
      <c r="Q14" s="14"/>
      <c r="R14" s="14"/>
      <c r="S14" s="14"/>
      <c r="T14" s="50"/>
    </row>
    <row r="15" spans="1:20" s="3" customFormat="1" ht="18.75" customHeight="1">
      <c r="A15" s="17" t="s">
        <v>1</v>
      </c>
      <c r="B15" s="45"/>
      <c r="C15" s="10"/>
      <c r="D15" s="46"/>
      <c r="E15" s="11"/>
      <c r="F15" s="12"/>
      <c r="G15" s="47"/>
      <c r="H15" s="13"/>
      <c r="I15" s="14"/>
      <c r="J15" s="48"/>
      <c r="K15" s="14"/>
      <c r="L15" s="15"/>
      <c r="M15" s="15"/>
      <c r="N15" s="49"/>
      <c r="O15" s="48"/>
      <c r="P15" s="14"/>
      <c r="Q15" s="14"/>
      <c r="R15" s="14"/>
      <c r="S15" s="14"/>
      <c r="T15" s="50"/>
    </row>
    <row r="16" spans="1:20" s="3" customFormat="1" ht="32.25" customHeight="1">
      <c r="A16" s="21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9"/>
    </row>
    <row r="17" spans="1:20" s="111" customFormat="1" ht="53.25" customHeight="1">
      <c r="A17" s="99">
        <v>1</v>
      </c>
      <c r="B17" s="100" t="s">
        <v>34</v>
      </c>
      <c r="C17" s="101" t="s">
        <v>35</v>
      </c>
      <c r="D17" s="102">
        <v>16000000</v>
      </c>
      <c r="E17" s="113" t="s">
        <v>20</v>
      </c>
      <c r="F17" s="102">
        <v>16000000</v>
      </c>
      <c r="G17" s="103">
        <v>46563</v>
      </c>
      <c r="H17" s="104" t="s">
        <v>29</v>
      </c>
      <c r="I17" s="115">
        <v>0.1</v>
      </c>
      <c r="J17" s="105">
        <v>16000000</v>
      </c>
      <c r="K17" s="103">
        <v>44749</v>
      </c>
      <c r="L17" s="106">
        <v>0</v>
      </c>
      <c r="M17" s="103"/>
      <c r="N17" s="107"/>
      <c r="O17" s="105">
        <f>J17+L17-N17</f>
        <v>16000000</v>
      </c>
      <c r="P17" s="108">
        <v>0</v>
      </c>
      <c r="Q17" s="109">
        <v>0</v>
      </c>
      <c r="R17" s="105">
        <v>0</v>
      </c>
      <c r="S17" s="105">
        <v>0</v>
      </c>
      <c r="T17" s="110">
        <f>SUM(Q17+R17-S17)</f>
        <v>0</v>
      </c>
    </row>
    <row r="18" spans="1:20" s="53" customFormat="1" ht="18.75" customHeight="1">
      <c r="A18" s="17" t="s">
        <v>1</v>
      </c>
      <c r="B18" s="51"/>
      <c r="C18" s="52"/>
      <c r="D18" s="91">
        <f>SUM(D17:D17)</f>
        <v>16000000</v>
      </c>
      <c r="E18" s="85"/>
      <c r="F18" s="102">
        <f>O18</f>
        <v>16000000</v>
      </c>
      <c r="G18" s="86"/>
      <c r="H18" s="87"/>
      <c r="I18" s="88"/>
      <c r="J18" s="92">
        <f>SUM(J17:J17)</f>
        <v>16000000</v>
      </c>
      <c r="K18" s="88"/>
      <c r="L18" s="92">
        <f>SUM(L17:L17)</f>
        <v>0</v>
      </c>
      <c r="M18" s="89"/>
      <c r="N18" s="93">
        <f aca="true" t="shared" si="0" ref="N18:T18">SUM(N17:N17)</f>
        <v>0</v>
      </c>
      <c r="O18" s="93">
        <f t="shared" si="0"/>
        <v>16000000</v>
      </c>
      <c r="P18" s="93">
        <f t="shared" si="0"/>
        <v>0</v>
      </c>
      <c r="Q18" s="93">
        <f t="shared" si="0"/>
        <v>0</v>
      </c>
      <c r="R18" s="93">
        <f t="shared" si="0"/>
        <v>0</v>
      </c>
      <c r="S18" s="93">
        <f t="shared" si="0"/>
        <v>0</v>
      </c>
      <c r="T18" s="93">
        <f t="shared" si="0"/>
        <v>0</v>
      </c>
    </row>
    <row r="19" spans="1:20" s="53" customFormat="1" ht="31.5" customHeight="1">
      <c r="A19" s="94" t="s">
        <v>21</v>
      </c>
      <c r="B19" s="51"/>
      <c r="C19" s="95"/>
      <c r="D19" s="96"/>
      <c r="E19" s="95"/>
      <c r="F19" s="95"/>
      <c r="G19" s="97"/>
      <c r="H19" s="95"/>
      <c r="I19" s="95"/>
      <c r="J19" s="96"/>
      <c r="K19" s="95"/>
      <c r="L19" s="95"/>
      <c r="M19" s="95"/>
      <c r="N19" s="96"/>
      <c r="O19" s="96"/>
      <c r="P19" s="95"/>
      <c r="Q19" s="95"/>
      <c r="R19" s="95"/>
      <c r="S19" s="95"/>
      <c r="T19" s="98"/>
    </row>
    <row r="20" spans="1:20" s="111" customFormat="1" ht="69" customHeight="1">
      <c r="A20" s="99">
        <v>1</v>
      </c>
      <c r="B20" s="100" t="s">
        <v>23</v>
      </c>
      <c r="C20" s="101" t="s">
        <v>22</v>
      </c>
      <c r="D20" s="102">
        <v>18500000</v>
      </c>
      <c r="E20" s="113" t="s">
        <v>20</v>
      </c>
      <c r="F20" s="102">
        <v>10800000</v>
      </c>
      <c r="G20" s="103">
        <v>45064</v>
      </c>
      <c r="H20" s="104" t="s">
        <v>29</v>
      </c>
      <c r="I20" s="105">
        <v>7</v>
      </c>
      <c r="J20" s="105">
        <v>10800000</v>
      </c>
      <c r="K20" s="103" t="s">
        <v>40</v>
      </c>
      <c r="L20" s="107"/>
      <c r="M20" s="112"/>
      <c r="N20" s="107"/>
      <c r="O20" s="105">
        <v>10800000</v>
      </c>
      <c r="P20" s="105">
        <v>0</v>
      </c>
      <c r="Q20" s="105">
        <v>0</v>
      </c>
      <c r="R20" s="105">
        <v>186410.96</v>
      </c>
      <c r="S20" s="105">
        <v>186410.96</v>
      </c>
      <c r="T20" s="110">
        <v>0</v>
      </c>
    </row>
    <row r="21" spans="1:20" s="53" customFormat="1" ht="50.25" customHeight="1">
      <c r="A21" s="151">
        <v>2</v>
      </c>
      <c r="B21" s="135" t="s">
        <v>41</v>
      </c>
      <c r="C21" s="136" t="s">
        <v>42</v>
      </c>
      <c r="D21" s="137">
        <v>10800000</v>
      </c>
      <c r="E21" s="152" t="s">
        <v>20</v>
      </c>
      <c r="F21" s="137">
        <v>0</v>
      </c>
      <c r="G21" s="153">
        <v>45568</v>
      </c>
      <c r="H21" s="154" t="s">
        <v>29</v>
      </c>
      <c r="I21" s="155">
        <v>9.63615382</v>
      </c>
      <c r="J21" s="137">
        <v>0</v>
      </c>
      <c r="K21" s="156"/>
      <c r="L21" s="137"/>
      <c r="M21" s="141"/>
      <c r="N21" s="137"/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</row>
    <row r="22" spans="1:20" s="133" customFormat="1" ht="21.75" customHeight="1">
      <c r="A22" s="170" t="s">
        <v>1</v>
      </c>
      <c r="B22" s="45"/>
      <c r="C22" s="170"/>
      <c r="D22" s="171">
        <v>29300000</v>
      </c>
      <c r="E22" s="170"/>
      <c r="F22" s="171">
        <v>10800000</v>
      </c>
      <c r="G22" s="172"/>
      <c r="H22" s="170"/>
      <c r="I22" s="170"/>
      <c r="J22" s="171">
        <v>10800000</v>
      </c>
      <c r="K22" s="170"/>
      <c r="L22" s="170">
        <v>0</v>
      </c>
      <c r="M22" s="170">
        <v>0</v>
      </c>
      <c r="N22" s="171">
        <v>0</v>
      </c>
      <c r="O22" s="171">
        <v>10800000</v>
      </c>
      <c r="P22" s="170">
        <v>0</v>
      </c>
      <c r="Q22" s="170">
        <v>0</v>
      </c>
      <c r="R22" s="171">
        <v>186410.96</v>
      </c>
      <c r="S22" s="171">
        <v>186410.96</v>
      </c>
      <c r="T22" s="171">
        <v>0</v>
      </c>
    </row>
    <row r="23" spans="1:20" s="3" customFormat="1" ht="19.5" customHeight="1">
      <c r="A23" s="157" t="s">
        <v>8</v>
      </c>
      <c r="B23" s="158"/>
      <c r="C23" s="159"/>
      <c r="D23" s="160"/>
      <c r="E23" s="161"/>
      <c r="F23" s="162"/>
      <c r="G23" s="163"/>
      <c r="H23" s="164"/>
      <c r="I23" s="165"/>
      <c r="J23" s="166"/>
      <c r="K23" s="165"/>
      <c r="L23" s="167"/>
      <c r="M23" s="167"/>
      <c r="N23" s="168"/>
      <c r="O23" s="166"/>
      <c r="P23" s="165"/>
      <c r="Q23" s="165"/>
      <c r="R23" s="165"/>
      <c r="S23" s="165"/>
      <c r="T23" s="169"/>
    </row>
    <row r="24" spans="1:20" s="3" customFormat="1" ht="18.75" customHeight="1">
      <c r="A24" s="17"/>
      <c r="B24" s="114"/>
      <c r="C24" s="10"/>
      <c r="D24" s="46"/>
      <c r="E24" s="11"/>
      <c r="F24" s="90"/>
      <c r="G24" s="47"/>
      <c r="H24" s="13"/>
      <c r="I24" s="14"/>
      <c r="J24" s="48"/>
      <c r="K24" s="14"/>
      <c r="L24" s="15"/>
      <c r="M24" s="15"/>
      <c r="N24" s="49"/>
      <c r="O24" s="48"/>
      <c r="P24" s="14"/>
      <c r="Q24" s="14"/>
      <c r="R24" s="14"/>
      <c r="S24" s="14"/>
      <c r="T24" s="50"/>
    </row>
    <row r="25" spans="1:20" s="3" customFormat="1" ht="20.25" customHeight="1">
      <c r="A25" s="21" t="s">
        <v>1</v>
      </c>
      <c r="B25" s="45"/>
      <c r="C25" s="22"/>
      <c r="D25" s="54"/>
      <c r="E25" s="22"/>
      <c r="F25" s="90"/>
      <c r="G25" s="55"/>
      <c r="H25" s="22"/>
      <c r="I25" s="22"/>
      <c r="J25" s="54"/>
      <c r="K25" s="22"/>
      <c r="L25" s="22"/>
      <c r="M25" s="22"/>
      <c r="N25" s="54"/>
      <c r="O25" s="54"/>
      <c r="P25" s="22"/>
      <c r="Q25" s="22"/>
      <c r="R25" s="22"/>
      <c r="S25" s="22"/>
      <c r="T25" s="56"/>
    </row>
    <row r="26" spans="1:20" s="3" customFormat="1" ht="18.75" customHeight="1">
      <c r="A26" s="16" t="s">
        <v>24</v>
      </c>
      <c r="B26" s="57"/>
      <c r="C26" s="10"/>
      <c r="D26" s="46"/>
      <c r="E26" s="11"/>
      <c r="F26" s="90"/>
      <c r="G26" s="47"/>
      <c r="H26" s="13"/>
      <c r="I26" s="14"/>
      <c r="J26" s="48"/>
      <c r="K26" s="14"/>
      <c r="L26" s="15"/>
      <c r="M26" s="15"/>
      <c r="N26" s="49"/>
      <c r="O26" s="48"/>
      <c r="P26" s="14"/>
      <c r="Q26" s="14"/>
      <c r="R26" s="14"/>
      <c r="S26" s="14"/>
      <c r="T26" s="50"/>
    </row>
    <row r="27" spans="1:20" s="3" customFormat="1" ht="12.75" customHeight="1">
      <c r="A27" s="17"/>
      <c r="B27" s="45"/>
      <c r="C27" s="10"/>
      <c r="D27" s="46"/>
      <c r="E27" s="11"/>
      <c r="F27" s="90"/>
      <c r="G27" s="47"/>
      <c r="H27" s="13"/>
      <c r="I27" s="14"/>
      <c r="J27" s="48"/>
      <c r="K27" s="14"/>
      <c r="L27" s="15"/>
      <c r="M27" s="15"/>
      <c r="N27" s="49"/>
      <c r="O27" s="48"/>
      <c r="P27" s="14"/>
      <c r="Q27" s="14"/>
      <c r="R27" s="14"/>
      <c r="S27" s="14"/>
      <c r="T27" s="50"/>
    </row>
    <row r="28" spans="1:20" s="53" customFormat="1" ht="25.5" customHeight="1" thickBot="1">
      <c r="A28" s="134" t="s">
        <v>1</v>
      </c>
      <c r="B28" s="135"/>
      <c r="C28" s="136"/>
      <c r="D28" s="137"/>
      <c r="E28" s="138"/>
      <c r="F28" s="137"/>
      <c r="G28" s="137"/>
      <c r="H28" s="139"/>
      <c r="I28" s="140"/>
      <c r="J28" s="140"/>
      <c r="K28" s="140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s="3" customFormat="1" ht="43.5" customHeight="1" thickBot="1">
      <c r="A29" s="142"/>
      <c r="B29" s="173" t="s">
        <v>25</v>
      </c>
      <c r="C29" s="143"/>
      <c r="D29" s="144">
        <v>45300000</v>
      </c>
      <c r="E29" s="145"/>
      <c r="F29" s="146">
        <v>26800000</v>
      </c>
      <c r="G29" s="147"/>
      <c r="H29" s="148"/>
      <c r="I29" s="148"/>
      <c r="J29" s="146">
        <v>26800000</v>
      </c>
      <c r="K29" s="148"/>
      <c r="L29" s="148">
        <v>0</v>
      </c>
      <c r="M29" s="148">
        <v>0</v>
      </c>
      <c r="N29" s="146">
        <v>0</v>
      </c>
      <c r="O29" s="146">
        <v>26800000</v>
      </c>
      <c r="P29" s="148">
        <v>0</v>
      </c>
      <c r="Q29" s="148">
        <v>0</v>
      </c>
      <c r="R29" s="149">
        <v>186410.96</v>
      </c>
      <c r="S29" s="149">
        <v>186410.96</v>
      </c>
      <c r="T29" s="150">
        <v>0</v>
      </c>
    </row>
    <row r="30" spans="1:20" s="3" customFormat="1" ht="35.25" customHeight="1">
      <c r="A30" s="66"/>
      <c r="B30" s="67"/>
      <c r="C30" s="68"/>
      <c r="D30" s="69"/>
      <c r="E30" s="70"/>
      <c r="F30" s="70"/>
      <c r="G30" s="71"/>
      <c r="H30" s="72"/>
      <c r="I30" s="72"/>
      <c r="J30" s="73"/>
      <c r="K30" s="72"/>
      <c r="L30" s="72"/>
      <c r="M30" s="72"/>
      <c r="N30" s="73"/>
      <c r="O30" s="59"/>
      <c r="P30" s="58"/>
      <c r="Q30" s="58"/>
      <c r="R30" s="58"/>
      <c r="S30" s="58"/>
      <c r="T30" s="59"/>
    </row>
    <row r="31" spans="1:20" s="60" customFormat="1" ht="18">
      <c r="A31" s="74" t="s">
        <v>43</v>
      </c>
      <c r="B31" s="67"/>
      <c r="C31" s="75"/>
      <c r="D31" s="76"/>
      <c r="E31" s="77"/>
      <c r="F31" s="77"/>
      <c r="H31" s="74"/>
      <c r="I31" s="132" t="s">
        <v>44</v>
      </c>
      <c r="J31" s="77"/>
      <c r="L31" s="174" t="s">
        <v>47</v>
      </c>
      <c r="M31" s="174"/>
      <c r="N31" s="174"/>
      <c r="O31" s="174"/>
      <c r="P31" s="174"/>
      <c r="Q31" s="80"/>
      <c r="R31" s="80"/>
      <c r="S31" s="175" t="s">
        <v>32</v>
      </c>
      <c r="T31" s="175"/>
    </row>
    <row r="32" spans="1:20" ht="18">
      <c r="A32" s="74"/>
      <c r="B32" s="81"/>
      <c r="C32" s="75"/>
      <c r="D32" s="76"/>
      <c r="E32" s="77"/>
      <c r="F32" s="77"/>
      <c r="G32" s="78"/>
      <c r="H32" s="74"/>
      <c r="L32" s="174"/>
      <c r="M32" s="174"/>
      <c r="N32" s="174"/>
      <c r="O32" s="174"/>
      <c r="P32" s="174"/>
      <c r="Q32" s="80"/>
      <c r="R32" s="80"/>
      <c r="S32" s="80"/>
      <c r="T32" s="79"/>
    </row>
    <row r="33" spans="1:20" ht="18" customHeight="1" hidden="1">
      <c r="A33" s="80"/>
      <c r="B33" s="81"/>
      <c r="C33" s="82" t="s">
        <v>31</v>
      </c>
      <c r="D33" s="83"/>
      <c r="E33" s="78"/>
      <c r="F33" s="78"/>
      <c r="G33" s="78"/>
      <c r="H33" s="80"/>
      <c r="M33" s="1" t="s">
        <v>27</v>
      </c>
      <c r="O33" s="80"/>
      <c r="P33" s="79"/>
      <c r="Q33" s="80"/>
      <c r="R33" s="80"/>
      <c r="S33" s="80"/>
      <c r="T33" s="79"/>
    </row>
    <row r="34" spans="1:20" ht="18">
      <c r="A34" s="74"/>
      <c r="B34" s="84"/>
      <c r="C34" s="82"/>
      <c r="D34" s="76"/>
      <c r="E34" s="77"/>
      <c r="F34" s="77"/>
      <c r="G34" s="78"/>
      <c r="H34" s="74"/>
      <c r="O34" s="74"/>
      <c r="P34" s="79"/>
      <c r="Q34" s="80"/>
      <c r="R34" s="80"/>
      <c r="S34" s="80"/>
      <c r="T34" s="79"/>
    </row>
    <row r="35" spans="1:14" ht="18">
      <c r="A35" s="74"/>
      <c r="B35" s="81"/>
      <c r="C35" s="1"/>
      <c r="D35" s="83"/>
      <c r="E35" s="78"/>
      <c r="F35" s="78"/>
      <c r="G35" s="78"/>
      <c r="H35" s="80"/>
      <c r="I35" s="80"/>
      <c r="J35" s="79"/>
      <c r="K35" s="80"/>
      <c r="L35" s="80"/>
      <c r="M35" s="80"/>
      <c r="N35" s="79"/>
    </row>
    <row r="36" spans="1:9" ht="12.75">
      <c r="A36" s="63" t="s">
        <v>45</v>
      </c>
      <c r="B36" s="64"/>
      <c r="C36" s="19"/>
      <c r="D36" s="62"/>
      <c r="E36" s="20"/>
      <c r="F36" s="20"/>
      <c r="H36" s="18"/>
      <c r="I36" s="18"/>
    </row>
    <row r="37" spans="1:3" ht="12.75">
      <c r="A37" s="63" t="s">
        <v>33</v>
      </c>
      <c r="B37" s="64"/>
      <c r="C37" s="1"/>
    </row>
    <row r="38" spans="1:2" ht="12.75">
      <c r="A38" s="63"/>
      <c r="B38" s="64"/>
    </row>
    <row r="39" spans="1:2" ht="12.75">
      <c r="A39" s="63"/>
      <c r="B39" s="64"/>
    </row>
    <row r="40" spans="1:9" ht="12.75">
      <c r="A40" s="18"/>
      <c r="C40" s="19"/>
      <c r="D40" s="62"/>
      <c r="E40" s="20"/>
      <c r="F40" s="20"/>
      <c r="H40" s="18"/>
      <c r="I40" s="18"/>
    </row>
    <row r="41" ht="12.75">
      <c r="B41" s="61"/>
    </row>
    <row r="51" ht="16.5" customHeight="1"/>
    <row r="52" ht="30" customHeight="1"/>
    <row r="53" ht="12.75">
      <c r="B53" s="65"/>
    </row>
  </sheetData>
  <sheetProtection/>
  <mergeCells count="22">
    <mergeCell ref="T10:T11"/>
    <mergeCell ref="L31:P32"/>
    <mergeCell ref="S31:T31"/>
    <mergeCell ref="F5:J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2023-05-05T07:55:15Z</cp:lastPrinted>
  <dcterms:created xsi:type="dcterms:W3CDTF">2006-06-05T06:40:26Z</dcterms:created>
  <dcterms:modified xsi:type="dcterms:W3CDTF">2023-05-05T08:08:55Z</dcterms:modified>
  <cp:category/>
  <cp:version/>
  <cp:contentType/>
  <cp:contentStatus/>
</cp:coreProperties>
</file>