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05" windowWidth="19320" windowHeight="9180"/>
  </bookViews>
  <sheets>
    <sheet name="2019" sheetId="1" r:id="rId1"/>
  </sheets>
  <definedNames>
    <definedName name="_xlnm.Print_Titles" localSheetId="0">'2019'!$13:$13</definedName>
    <definedName name="_xlnm.Print_Area" localSheetId="0">'2019'!$A$1:$H$30</definedName>
  </definedNames>
  <calcPr calcId="125725"/>
</workbook>
</file>

<file path=xl/calcChain.xml><?xml version="1.0" encoding="utf-8"?>
<calcChain xmlns="http://schemas.openxmlformats.org/spreadsheetml/2006/main">
  <c r="E16" i="1"/>
  <c r="F16"/>
  <c r="G16"/>
  <c r="H16"/>
  <c r="D16" l="1"/>
  <c r="C17"/>
  <c r="C16" s="1"/>
  <c r="D18"/>
  <c r="E18"/>
  <c r="F18"/>
  <c r="G18"/>
  <c r="H18"/>
  <c r="C19"/>
  <c r="C20"/>
  <c r="C21"/>
  <c r="C22"/>
  <c r="C23"/>
  <c r="C24"/>
  <c r="C25"/>
  <c r="C26"/>
  <c r="C27"/>
  <c r="D28"/>
  <c r="E28"/>
  <c r="F28"/>
  <c r="G28"/>
  <c r="H28"/>
  <c r="C29"/>
  <c r="C30"/>
  <c r="D31"/>
  <c r="E31"/>
  <c r="F31"/>
  <c r="G31"/>
  <c r="H31"/>
  <c r="C32"/>
  <c r="C33"/>
  <c r="D35"/>
  <c r="E35"/>
  <c r="E34" s="1"/>
  <c r="F35"/>
  <c r="F34" s="1"/>
  <c r="G35"/>
  <c r="G34" s="1"/>
  <c r="H35"/>
  <c r="H34" s="1"/>
  <c r="C36"/>
  <c r="C37"/>
  <c r="C38"/>
  <c r="C39"/>
  <c r="C40"/>
  <c r="C35" l="1"/>
  <c r="C28"/>
  <c r="C31"/>
  <c r="C18"/>
  <c r="G15"/>
  <c r="E15"/>
  <c r="H15"/>
  <c r="F15"/>
  <c r="D34"/>
  <c r="C34" s="1"/>
  <c r="D15" l="1"/>
  <c r="C15" s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<sst xmlns="http://schemas.openxmlformats.org/spreadsheetml/2006/main" count="38" uniqueCount="38">
  <si>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</si>
  <si>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</si>
  <si>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</si>
  <si>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</si>
  <si>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</si>
  <si>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</si>
  <si>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</si>
  <si>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</si>
  <si>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</si>
  <si>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</si>
  <si>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</si>
  <si>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</si>
  <si>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</si>
  <si>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</si>
  <si>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</si>
  <si>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</si>
  <si>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</si>
  <si>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</si>
  <si>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</si>
  <si>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</si>
  <si>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</si>
  <si>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</si>
  <si>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</si>
  <si>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</si>
  <si>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</si>
  <si>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</si>
  <si>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</si>
  <si>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</si>
  <si>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</si>
  <si>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</si>
  <si>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</si>
  <si>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</si>
  <si>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</si>
  <si>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</si>
  <si>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</si>
  <si>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2019 году</t>
  </si>
  <si>
    <t>Приложение 10</t>
  </si>
  <si>
    <t>к проекту решения Совета Лахденпохского муниципального района "О бюджете Лахденпохского муниципального района на 2018 год и плановый период 2019 и 2020 годов" от 21.12. 2017 г. № 35/282-6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</si>
</sst>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4" fontId="5" fillId="0" borderId="3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right" wrapText="1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0"/>
  <sheetViews>
    <sheetView tabSelected="1" topLeftCell="B1" zoomScaleNormal="100" workbookViewId="0">
      <pane xSplit="1" ySplit="14" topLeftCell="C15" activePane="bottomRight" state="frozen"/>
      <selection activeCell="B1" sqref="B1"/>
      <selection pane="topRight" activeCell="C1" sqref="C1"/>
      <selection pane="bottomLeft" activeCell="B13" sqref="B13"/>
      <selection pane="bottomRight" activeCell="K13" sqref="K13"/>
    </sheetView>
  </sheetViews>
  <sheetFormatPr defaultRowHeight="12.75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8">
      <c r="H1" s="24" t="s">
        <v>36</v>
      </c>
    </row>
    <row r="2" spans="2:8" ht="12.75" customHeight="1">
      <c r="F2" s="27" t="s">
        <v>37</v>
      </c>
      <c r="G2" s="27"/>
      <c r="H2" s="27"/>
    </row>
    <row r="3" spans="2:8">
      <c r="F3" s="27"/>
      <c r="G3" s="27"/>
      <c r="H3" s="27"/>
    </row>
    <row r="4" spans="2:8">
      <c r="F4" s="27"/>
      <c r="G4" s="27"/>
      <c r="H4" s="27"/>
    </row>
    <row r="5" spans="2:8">
      <c r="F5" s="27"/>
      <c r="G5" s="27"/>
      <c r="H5" s="27"/>
    </row>
    <row r="6" spans="2:8">
      <c r="F6" s="27"/>
      <c r="G6" s="27"/>
      <c r="H6" s="27"/>
    </row>
    <row r="7" spans="2:8">
      <c r="F7" s="26"/>
      <c r="G7" s="26"/>
      <c r="H7" s="26"/>
    </row>
    <row r="8" spans="2:8">
      <c r="F8" s="26"/>
      <c r="G8" s="26"/>
      <c r="H8" s="26"/>
    </row>
    <row r="9" spans="2:8">
      <c r="F9" s="23"/>
      <c r="G9" s="23"/>
      <c r="H9" s="23"/>
    </row>
    <row r="10" spans="2:8" ht="18.75">
      <c r="B10" s="28" t="s">
        <v>34</v>
      </c>
      <c r="C10" s="28"/>
      <c r="D10" s="28"/>
      <c r="E10" s="28"/>
      <c r="F10" s="28"/>
      <c r="G10" s="28"/>
      <c r="H10" s="28"/>
    </row>
    <row r="11" spans="2:8" ht="18.75">
      <c r="B11" s="28" t="s">
        <v>35</v>
      </c>
      <c r="C11" s="28"/>
      <c r="D11" s="28"/>
      <c r="E11" s="28"/>
      <c r="F11" s="28"/>
      <c r="G11" s="28"/>
      <c r="H11" s="28"/>
    </row>
    <row r="12" spans="2:8">
      <c r="H12" s="22" t="s">
        <v>33</v>
      </c>
    </row>
    <row r="13" spans="2:8" ht="66.75" customHeight="1">
      <c r="B13" s="21" t="s">
        <v>32</v>
      </c>
      <c r="C13" s="21" t="s">
        <v>31</v>
      </c>
      <c r="D13" s="21" t="s">
        <v>30</v>
      </c>
      <c r="E13" s="21" t="s">
        <v>29</v>
      </c>
      <c r="F13" s="21" t="s">
        <v>28</v>
      </c>
      <c r="G13" s="21" t="s">
        <v>27</v>
      </c>
      <c r="H13" s="21" t="s">
        <v>26</v>
      </c>
    </row>
    <row r="14" spans="2:8" ht="18" customHeight="1"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</row>
    <row r="15" spans="2:8" ht="45.75" customHeight="1">
      <c r="B15" s="19" t="s">
        <v>25</v>
      </c>
      <c r="C15" s="18">
        <f>D15+E15+F15+G15+H15</f>
        <v>4160</v>
      </c>
      <c r="D15" s="18">
        <f>D16+D28+D34+D31</f>
        <v>501</v>
      </c>
      <c r="E15" s="18">
        <f>E16+E28+E34+E31</f>
        <v>1027</v>
      </c>
      <c r="F15" s="18">
        <f>F16+F28+F34+F31</f>
        <v>776</v>
      </c>
      <c r="G15" s="18">
        <f>G16+G28+G34+G31</f>
        <v>948</v>
      </c>
      <c r="H15" s="18">
        <f>H16+H28+H34+H31</f>
        <v>908</v>
      </c>
    </row>
    <row r="16" spans="2:8" ht="33" customHeight="1">
      <c r="B16" s="13" t="s">
        <v>24</v>
      </c>
      <c r="C16" s="18">
        <f t="shared" ref="C16:H16" si="0">C17</f>
        <v>3408</v>
      </c>
      <c r="D16" s="18">
        <f t="shared" si="0"/>
        <v>89</v>
      </c>
      <c r="E16" s="18">
        <f t="shared" si="0"/>
        <v>942</v>
      </c>
      <c r="F16" s="18">
        <f t="shared" si="0"/>
        <v>691</v>
      </c>
      <c r="G16" s="18">
        <f t="shared" si="0"/>
        <v>863</v>
      </c>
      <c r="H16" s="18">
        <f t="shared" si="0"/>
        <v>823</v>
      </c>
    </row>
    <row r="17" spans="2:9" ht="36" customHeight="1">
      <c r="B17" s="14" t="s">
        <v>23</v>
      </c>
      <c r="C17" s="17">
        <f>D17+E17+F17+G17+H17</f>
        <v>3408</v>
      </c>
      <c r="D17" s="17">
        <v>89</v>
      </c>
      <c r="E17" s="17">
        <v>942</v>
      </c>
      <c r="F17" s="17">
        <v>691</v>
      </c>
      <c r="G17" s="17">
        <v>863</v>
      </c>
      <c r="H17" s="17">
        <v>823</v>
      </c>
      <c r="I17" s="25"/>
    </row>
    <row r="18" spans="2:9" ht="46.5" hidden="1" customHeight="1">
      <c r="B18" s="16" t="s">
        <v>22</v>
      </c>
      <c r="C18" s="15">
        <f t="shared" ref="C18:H18" si="1">C19+C21+C20+C22+C23+C26+C24+C25+C27</f>
        <v>0</v>
      </c>
      <c r="D18" s="15">
        <f t="shared" si="1"/>
        <v>0</v>
      </c>
      <c r="E18" s="15">
        <f t="shared" si="1"/>
        <v>0</v>
      </c>
      <c r="F18" s="15">
        <f t="shared" si="1"/>
        <v>0</v>
      </c>
      <c r="G18" s="15">
        <f t="shared" si="1"/>
        <v>0</v>
      </c>
      <c r="H18" s="15">
        <f t="shared" si="1"/>
        <v>0</v>
      </c>
    </row>
    <row r="19" spans="2:9" ht="36" hidden="1" customHeight="1">
      <c r="B19" s="4" t="s">
        <v>21</v>
      </c>
      <c r="C19" s="1">
        <f t="shared" ref="C19:C34" si="2">D19+E19+F19+G19+H19</f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9" ht="36" hidden="1" customHeight="1">
      <c r="B20" s="4" t="s">
        <v>20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9" ht="36" hidden="1" customHeight="1">
      <c r="B21" s="4" t="s">
        <v>19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9" ht="36" hidden="1" customHeight="1">
      <c r="B22" s="4" t="s">
        <v>18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9" ht="36" hidden="1" customHeight="1">
      <c r="B23" s="4" t="s">
        <v>17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9" ht="48.75" hidden="1" customHeight="1">
      <c r="B24" s="4" t="s">
        <v>16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9" ht="36" hidden="1" customHeight="1">
      <c r="B25" s="4" t="s">
        <v>15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9" ht="36" hidden="1" customHeight="1">
      <c r="B26" s="4" t="s">
        <v>14</v>
      </c>
      <c r="C26" s="1">
        <f t="shared" si="2"/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</row>
    <row r="27" spans="2:9" ht="78" hidden="1" customHeight="1">
      <c r="B27" s="4" t="s">
        <v>13</v>
      </c>
      <c r="C27" s="1">
        <f t="shared" si="2"/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</row>
    <row r="28" spans="2:9" ht="31.5">
      <c r="B28" s="13" t="s">
        <v>12</v>
      </c>
      <c r="C28" s="12">
        <f t="shared" si="2"/>
        <v>752</v>
      </c>
      <c r="D28" s="12">
        <f>D29+D30</f>
        <v>412</v>
      </c>
      <c r="E28" s="12">
        <f>E29+E30</f>
        <v>85</v>
      </c>
      <c r="F28" s="12">
        <f>F29+F30</f>
        <v>85</v>
      </c>
      <c r="G28" s="12">
        <f>G29+G30</f>
        <v>85</v>
      </c>
      <c r="H28" s="12">
        <f>H29+H30</f>
        <v>85</v>
      </c>
    </row>
    <row r="29" spans="2:9" ht="63">
      <c r="B29" s="14" t="s">
        <v>11</v>
      </c>
      <c r="C29" s="9">
        <f t="shared" si="2"/>
        <v>742</v>
      </c>
      <c r="D29" s="9">
        <v>410</v>
      </c>
      <c r="E29" s="9">
        <v>83</v>
      </c>
      <c r="F29" s="9">
        <v>83</v>
      </c>
      <c r="G29" s="9">
        <v>83</v>
      </c>
      <c r="H29" s="9">
        <v>83</v>
      </c>
    </row>
    <row r="30" spans="2:9" ht="117" customHeight="1">
      <c r="B30" s="11" t="s">
        <v>10</v>
      </c>
      <c r="C30" s="9">
        <f t="shared" si="2"/>
        <v>10</v>
      </c>
      <c r="D30" s="9">
        <v>2</v>
      </c>
      <c r="E30" s="9">
        <v>2</v>
      </c>
      <c r="F30" s="9">
        <v>2</v>
      </c>
      <c r="G30" s="9">
        <v>2</v>
      </c>
      <c r="H30" s="9">
        <v>2</v>
      </c>
    </row>
    <row r="31" spans="2:9" ht="38.25" hidden="1" customHeight="1">
      <c r="B31" s="13" t="s">
        <v>9</v>
      </c>
      <c r="C31" s="12">
        <f t="shared" si="2"/>
        <v>0</v>
      </c>
      <c r="D31" s="12">
        <f>D32+D33</f>
        <v>0</v>
      </c>
      <c r="E31" s="12">
        <f>E32+E33</f>
        <v>0</v>
      </c>
      <c r="F31" s="12">
        <f>F32+F33</f>
        <v>0</v>
      </c>
      <c r="G31" s="12">
        <f>G32+G33</f>
        <v>0</v>
      </c>
      <c r="H31" s="12">
        <f>H32+H33</f>
        <v>0</v>
      </c>
    </row>
    <row r="32" spans="2:9" ht="62.25" hidden="1" customHeight="1">
      <c r="B32" s="11" t="s">
        <v>8</v>
      </c>
      <c r="C32" s="9">
        <f t="shared" si="2"/>
        <v>0</v>
      </c>
      <c r="D32" s="9"/>
      <c r="E32" s="9"/>
      <c r="F32" s="9"/>
      <c r="G32" s="9"/>
      <c r="H32" s="9"/>
    </row>
    <row r="33" spans="2:8" ht="41.25" hidden="1" customHeight="1">
      <c r="B33" s="11" t="s">
        <v>7</v>
      </c>
      <c r="C33" s="9">
        <f t="shared" si="2"/>
        <v>0</v>
      </c>
      <c r="D33" s="9"/>
      <c r="E33" s="9"/>
      <c r="F33" s="10"/>
      <c r="G33" s="9"/>
      <c r="H33" s="9"/>
    </row>
    <row r="34" spans="2:8" ht="15" hidden="1">
      <c r="B34" s="8" t="s">
        <v>6</v>
      </c>
      <c r="C34" s="7">
        <f t="shared" si="2"/>
        <v>0</v>
      </c>
      <c r="D34" s="7">
        <f>D35+D38</f>
        <v>0</v>
      </c>
      <c r="E34" s="7">
        <f>E35+E38</f>
        <v>0</v>
      </c>
      <c r="F34" s="7">
        <f>F35+F38</f>
        <v>0</v>
      </c>
      <c r="G34" s="7">
        <f>G35+G38</f>
        <v>0</v>
      </c>
      <c r="H34" s="7">
        <f>H35+H38</f>
        <v>0</v>
      </c>
    </row>
    <row r="35" spans="2:8" ht="93.75" hidden="1" customHeight="1">
      <c r="B35" s="4" t="s">
        <v>5</v>
      </c>
      <c r="C35" s="6">
        <f>SUM(D35:H35)</f>
        <v>0</v>
      </c>
      <c r="D35" s="1">
        <f>D36+D37+D39+D40</f>
        <v>0</v>
      </c>
      <c r="E35" s="1">
        <f>E36+E37+E39+E40</f>
        <v>0</v>
      </c>
      <c r="F35" s="1">
        <f>F36+F37+F39+F40</f>
        <v>0</v>
      </c>
      <c r="G35" s="1">
        <f>G36+G37+G39+G40</f>
        <v>0</v>
      </c>
      <c r="H35" s="1">
        <f>H36+H37+H39+H40</f>
        <v>0</v>
      </c>
    </row>
    <row r="36" spans="2:8" ht="171.75" hidden="1" customHeight="1">
      <c r="B36" s="5" t="s">
        <v>4</v>
      </c>
      <c r="C36" s="1">
        <f>D36+E36+F36+G36+H36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63.75" hidden="1" customHeight="1">
      <c r="B37" s="5" t="s">
        <v>3</v>
      </c>
      <c r="C37" s="1">
        <f>D37+E37+F37+G37+H37</f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</row>
    <row r="38" spans="2:8" ht="60" hidden="1">
      <c r="B38" s="4" t="s">
        <v>2</v>
      </c>
      <c r="C38" s="1">
        <f>SUM(D38:H38)</f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</row>
    <row r="39" spans="2:8" ht="75" hidden="1">
      <c r="B39" s="3" t="s">
        <v>1</v>
      </c>
      <c r="C39" s="1">
        <f>D39+E39+F39+G39+H39</f>
        <v>0</v>
      </c>
      <c r="D39" s="1">
        <v>0</v>
      </c>
      <c r="E39" s="1">
        <v>0</v>
      </c>
      <c r="F39" s="2">
        <v>0</v>
      </c>
      <c r="G39" s="2">
        <v>0</v>
      </c>
      <c r="H39" s="1">
        <v>0</v>
      </c>
    </row>
    <row r="40" spans="2:8" ht="45" hidden="1">
      <c r="B40" s="3" t="s">
        <v>0</v>
      </c>
      <c r="C40" s="1">
        <f>D40+E40+F40+G40+H40</f>
        <v>0</v>
      </c>
      <c r="D40" s="1">
        <v>0</v>
      </c>
      <c r="E40" s="2">
        <v>0</v>
      </c>
      <c r="F40" s="2">
        <v>0</v>
      </c>
      <c r="G40" s="2">
        <v>0</v>
      </c>
      <c r="H40" s="1">
        <v>0</v>
      </c>
    </row>
  </sheetData>
  <mergeCells count="3">
    <mergeCell ref="F2:H6"/>
    <mergeCell ref="B10:H10"/>
    <mergeCell ref="B11:H11"/>
  </mergeCells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2017-11-15T06:24:00Z</cp:lastPrinted>
  <dcterms:created xsi:type="dcterms:W3CDTF">2016-11-15T10:32:07Z</dcterms:created>
  <dcterms:modified xsi:type="dcterms:W3CDTF">2018-01-09T13:37:09Z</dcterms:modified>
</cp:coreProperties>
</file>