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23520" windowHeight="9180"/>
  </bookViews>
  <sheets>
    <sheet name="2018" sheetId="1" r:id="rId1"/>
  </sheets>
  <definedNames>
    <definedName name="_xlnm.Print_Titles" localSheetId="0">'2018'!$11:$11</definedName>
  </definedNames>
  <calcPr calcId="124519"/>
</workbook>
</file>

<file path=xl/calcChain.xml><?xml version="1.0" encoding="utf-8"?>
<calcChain xmlns="http://schemas.openxmlformats.org/spreadsheetml/2006/main">
  <c r="D14" i="1"/>
  <c r="E14"/>
  <c r="F14"/>
  <c r="G14"/>
  <c r="H14"/>
  <c r="C15"/>
  <c r="C14" s="1"/>
  <c r="D16"/>
  <c r="E16"/>
  <c r="F16"/>
  <c r="G16"/>
  <c r="H16"/>
  <c r="C17"/>
  <c r="C18"/>
  <c r="C19"/>
  <c r="C20"/>
  <c r="C21"/>
  <c r="C22"/>
  <c r="C23"/>
  <c r="C24"/>
  <c r="C25"/>
  <c r="D26"/>
  <c r="E26"/>
  <c r="F26"/>
  <c r="G26"/>
  <c r="H26"/>
  <c r="C27"/>
  <c r="C28"/>
  <c r="D29"/>
  <c r="E29"/>
  <c r="F29"/>
  <c r="G29"/>
  <c r="H29"/>
  <c r="C30"/>
  <c r="C31"/>
  <c r="D33"/>
  <c r="D32" s="1"/>
  <c r="E33"/>
  <c r="E32" s="1"/>
  <c r="F33"/>
  <c r="F32" s="1"/>
  <c r="G33"/>
  <c r="G32" s="1"/>
  <c r="H33"/>
  <c r="H32" s="1"/>
  <c r="C34"/>
  <c r="C35"/>
  <c r="C36"/>
  <c r="C37"/>
  <c r="C38"/>
  <c r="C26" l="1"/>
  <c r="C29"/>
  <c r="C16"/>
  <c r="G13"/>
  <c r="E13"/>
  <c r="C32"/>
  <c r="H13"/>
  <c r="F13"/>
  <c r="D13"/>
  <c r="C33"/>
  <c r="C13" l="1"/>
</calcChain>
</file>

<file path=xl/sharedStrings.xml><?xml version="1.0" encoding="utf-8"?>
<sst xmlns="http://schemas.openxmlformats.org/spreadsheetml/2006/main" count="38" uniqueCount="38">
  <si>
    <t>3.1.1. на исполнение части переданных полномочий по п.15 ч.1 ст.15 Федерального закона №131-ФЗ (генеральное планирование)</t>
  </si>
  <si>
    <t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</si>
  <si>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</si>
  <si>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</si>
  <si>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</si>
  <si>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</si>
  <si>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>3. Иные межбюджетные трансферты</t>
  </si>
  <si>
    <t xml:space="preserve">3.2. Субсидии бюджетам поселений на поддержку местных инициатив граждан </t>
  </si>
  <si>
    <t>3.1. Субсидии бюджетам поселений на социально-экономическое развитие территорий</t>
  </si>
  <si>
    <t>3. Субсидии бюджетам субъектов Российской Федерации:</t>
  </si>
  <si>
    <t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</si>
  <si>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</si>
  <si>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>2. Субвенция бюджетам субъектов Российской Федерации:</t>
  </si>
  <si>
    <t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</si>
  <si>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>2.8 Субсидии на мероприятия по сохранению мемориальных, военно-исторических объектов и памятников</t>
  </si>
  <si>
    <t>2.7.Субсидия на переселение граждан из аварийного жилищного фонда  (средства РК)</t>
  </si>
  <si>
    <t>2.6.Субсидия на переселение граждан из аварийного жилищного фонда (государственная корпорация Фонд содействия реформированию ЖКХ)</t>
  </si>
  <si>
    <t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</si>
  <si>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</si>
  <si>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>2.3.Субсидии на дорожную деятельность</t>
  </si>
  <si>
    <t>2.2.Субсидии на поддержку местных инициатив граждан проживающих в городских округах, в городских и сельских поселениях</t>
  </si>
  <si>
    <t>2.1.Субсидии на социально-экономическое развитие территорий</t>
  </si>
  <si>
    <t>2. Субсидии бюджетам субъектов Российской Федерации и муниципальных образований (межбюджетные субсидии):</t>
  </si>
  <si>
    <t xml:space="preserve">1.1. Дотация бюджетам поселений на выравнивание бюджетной обеспеченности </t>
  </si>
  <si>
    <t>1. Дотации бюджетам субъектов Российской Федерации</t>
  </si>
  <si>
    <t>Безвозмездные поступления от других бюджетов бюджетной системы Российской Федерации</t>
  </si>
  <si>
    <t>Администрация Элисенваарского сельского поселения</t>
  </si>
  <si>
    <t>Администрация Хийтольского сельского поселения</t>
  </si>
  <si>
    <t>Администрация Мийнальского сельского поселения</t>
  </si>
  <si>
    <t>Администрация Куркиекского сельского поселения</t>
  </si>
  <si>
    <t>Администрация Лахденпохского городского поселения</t>
  </si>
  <si>
    <t>Всего</t>
  </si>
  <si>
    <t>Наименование</t>
  </si>
  <si>
    <t>тыс.рублей</t>
  </si>
  <si>
    <t xml:space="preserve">Межбюджетные трансферты, передаваемые из бюджета Лахденпохского муниципального  </t>
  </si>
  <si>
    <t>Приложение 10</t>
  </si>
  <si>
    <t>района бюджетам поселений Лахденпохского муниципального района в 2018 году</t>
  </si>
  <si>
    <t>к решению Совета Лахденпохского муниципального района "О бюджете Лахденпохского муниципального района на 2017 год и плановый период 2018 и 2019 годов" от 20.12.2016 г. №28/226-6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</si>
</sst>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1"/>
      <name val="Arial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Arial"/>
      <family val="2"/>
      <charset val="204"/>
    </font>
    <font>
      <sz val="12"/>
      <name val="Times New Roman"/>
      <family val="1"/>
      <charset val="204"/>
    </font>
    <font>
      <b/>
      <sz val="11.5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</font>
    <font>
      <b/>
      <sz val="11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8"/>
  <sheetViews>
    <sheetView tabSelected="1" topLeftCell="B1" workbookViewId="0">
      <pane xSplit="1" ySplit="12" topLeftCell="C13" activePane="bottomRight" state="frozen"/>
      <selection activeCell="B1" sqref="B1"/>
      <selection pane="topRight" activeCell="C1" sqref="C1"/>
      <selection pane="bottomLeft" activeCell="B13" sqref="B13"/>
      <selection pane="bottomRight" activeCell="F7" sqref="F7"/>
    </sheetView>
  </sheetViews>
  <sheetFormatPr defaultRowHeight="12.75"/>
  <cols>
    <col min="1" max="1" width="6.5703125" customWidth="1"/>
    <col min="2" max="2" width="43.5703125" customWidth="1"/>
    <col min="3" max="3" width="11.5703125" customWidth="1"/>
    <col min="4" max="4" width="15" customWidth="1"/>
    <col min="5" max="5" width="14.28515625" customWidth="1"/>
    <col min="6" max="6" width="14.5703125" customWidth="1"/>
    <col min="7" max="7" width="14.28515625" customWidth="1"/>
    <col min="8" max="8" width="15.28515625" customWidth="1"/>
  </cols>
  <sheetData>
    <row r="1" spans="2:8">
      <c r="H1" s="24" t="s">
        <v>35</v>
      </c>
    </row>
    <row r="2" spans="2:8" ht="12.75" customHeight="1">
      <c r="F2" s="25" t="s">
        <v>37</v>
      </c>
      <c r="G2" s="25"/>
      <c r="H2" s="25"/>
    </row>
    <row r="3" spans="2:8">
      <c r="F3" s="25"/>
      <c r="G3" s="25"/>
      <c r="H3" s="25"/>
    </row>
    <row r="4" spans="2:8">
      <c r="F4" s="25"/>
      <c r="G4" s="25"/>
      <c r="H4" s="25"/>
    </row>
    <row r="5" spans="2:8">
      <c r="F5" s="25"/>
      <c r="G5" s="25"/>
      <c r="H5" s="25"/>
    </row>
    <row r="6" spans="2:8">
      <c r="F6" s="25"/>
      <c r="G6" s="25"/>
      <c r="H6" s="25"/>
    </row>
    <row r="7" spans="2:8">
      <c r="F7" s="23"/>
      <c r="G7" s="23"/>
      <c r="H7" s="23"/>
    </row>
    <row r="8" spans="2:8" ht="18.75">
      <c r="B8" s="26" t="s">
        <v>34</v>
      </c>
      <c r="C8" s="26"/>
      <c r="D8" s="26"/>
      <c r="E8" s="26"/>
      <c r="F8" s="26"/>
      <c r="G8" s="26"/>
      <c r="H8" s="26"/>
    </row>
    <row r="9" spans="2:8" ht="18.75">
      <c r="B9" s="26" t="s">
        <v>36</v>
      </c>
      <c r="C9" s="26"/>
      <c r="D9" s="26"/>
      <c r="E9" s="26"/>
      <c r="F9" s="26"/>
      <c r="G9" s="26"/>
      <c r="H9" s="26"/>
    </row>
    <row r="10" spans="2:8">
      <c r="H10" s="22" t="s">
        <v>33</v>
      </c>
    </row>
    <row r="11" spans="2:8" ht="66.75" customHeight="1">
      <c r="B11" s="21" t="s">
        <v>32</v>
      </c>
      <c r="C11" s="21" t="s">
        <v>31</v>
      </c>
      <c r="D11" s="21" t="s">
        <v>30</v>
      </c>
      <c r="E11" s="21" t="s">
        <v>29</v>
      </c>
      <c r="F11" s="21" t="s">
        <v>28</v>
      </c>
      <c r="G11" s="21" t="s">
        <v>27</v>
      </c>
      <c r="H11" s="21" t="s">
        <v>26</v>
      </c>
    </row>
    <row r="12" spans="2:8" ht="18" customHeight="1">
      <c r="B12" s="20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2:8" ht="45.75" customHeight="1">
      <c r="B13" s="19" t="s">
        <v>25</v>
      </c>
      <c r="C13" s="18">
        <f>D13+E13+F13+G13+H13</f>
        <v>3688.8510000000001</v>
      </c>
      <c r="D13" s="18">
        <f>D14+D26+D32+D29</f>
        <v>471</v>
      </c>
      <c r="E13" s="18">
        <f>E14+E26+E32+E29</f>
        <v>989.75800000000004</v>
      </c>
      <c r="F13" s="18">
        <f>F14+F26+F32+F29</f>
        <v>719.09299999999996</v>
      </c>
      <c r="G13" s="18">
        <f>G14+G26+G32+G29</f>
        <v>842</v>
      </c>
      <c r="H13" s="18">
        <f>H14+H26+H32+H29</f>
        <v>667</v>
      </c>
    </row>
    <row r="14" spans="2:8" ht="33" customHeight="1">
      <c r="B14" s="13" t="s">
        <v>24</v>
      </c>
      <c r="C14" s="18">
        <f t="shared" ref="C14:H14" si="0">C15</f>
        <v>2660</v>
      </c>
      <c r="D14" s="18">
        <f t="shared" si="0"/>
        <v>95</v>
      </c>
      <c r="E14" s="18">
        <f t="shared" si="0"/>
        <v>690</v>
      </c>
      <c r="F14" s="18">
        <f t="shared" si="0"/>
        <v>520</v>
      </c>
      <c r="G14" s="18">
        <f t="shared" si="0"/>
        <v>765</v>
      </c>
      <c r="H14" s="18">
        <f t="shared" si="0"/>
        <v>590</v>
      </c>
    </row>
    <row r="15" spans="2:8" ht="36" customHeight="1">
      <c r="B15" s="14" t="s">
        <v>23</v>
      </c>
      <c r="C15" s="17">
        <f>D15+E15+F15+G15+H15</f>
        <v>2660</v>
      </c>
      <c r="D15" s="17">
        <v>95</v>
      </c>
      <c r="E15" s="17">
        <v>690</v>
      </c>
      <c r="F15" s="17">
        <v>520</v>
      </c>
      <c r="G15" s="17">
        <v>765</v>
      </c>
      <c r="H15" s="17">
        <v>590</v>
      </c>
    </row>
    <row r="16" spans="2:8" ht="46.5" hidden="1" customHeight="1">
      <c r="B16" s="16" t="s">
        <v>22</v>
      </c>
      <c r="C16" s="15">
        <f t="shared" ref="C16:H16" si="1">C17+C19+C18+C20+C21+C24+C22+C23+C25</f>
        <v>0</v>
      </c>
      <c r="D16" s="15">
        <f t="shared" si="1"/>
        <v>0</v>
      </c>
      <c r="E16" s="15">
        <f t="shared" si="1"/>
        <v>0</v>
      </c>
      <c r="F16" s="15">
        <f t="shared" si="1"/>
        <v>0</v>
      </c>
      <c r="G16" s="15">
        <f t="shared" si="1"/>
        <v>0</v>
      </c>
      <c r="H16" s="15">
        <f t="shared" si="1"/>
        <v>0</v>
      </c>
    </row>
    <row r="17" spans="2:8" ht="36" hidden="1" customHeight="1">
      <c r="B17" s="4" t="s">
        <v>21</v>
      </c>
      <c r="C17" s="1">
        <f t="shared" ref="C17:C32" si="2">D17+E17+F17+G17+H17</f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</row>
    <row r="18" spans="2:8" ht="36" hidden="1" customHeight="1">
      <c r="B18" s="4" t="s">
        <v>20</v>
      </c>
      <c r="C18" s="1">
        <f t="shared" si="2"/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</row>
    <row r="19" spans="2:8" ht="36" hidden="1" customHeight="1">
      <c r="B19" s="4" t="s">
        <v>19</v>
      </c>
      <c r="C19" s="1">
        <f t="shared" si="2"/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</row>
    <row r="20" spans="2:8" ht="36" hidden="1" customHeight="1">
      <c r="B20" s="4" t="s">
        <v>18</v>
      </c>
      <c r="C20" s="1">
        <f t="shared" si="2"/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</row>
    <row r="21" spans="2:8" ht="36" hidden="1" customHeight="1">
      <c r="B21" s="4" t="s">
        <v>17</v>
      </c>
      <c r="C21" s="1">
        <f t="shared" si="2"/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</row>
    <row r="22" spans="2:8" ht="48.75" hidden="1" customHeight="1">
      <c r="B22" s="4" t="s">
        <v>16</v>
      </c>
      <c r="C22" s="1">
        <f t="shared" si="2"/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</row>
    <row r="23" spans="2:8" ht="36" hidden="1" customHeight="1">
      <c r="B23" s="4" t="s">
        <v>15</v>
      </c>
      <c r="C23" s="1">
        <f t="shared" si="2"/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  <row r="24" spans="2:8" ht="36" hidden="1" customHeight="1">
      <c r="B24" s="4" t="s">
        <v>14</v>
      </c>
      <c r="C24" s="1">
        <f t="shared" si="2"/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2:8" ht="78" hidden="1" customHeight="1">
      <c r="B25" s="4" t="s">
        <v>13</v>
      </c>
      <c r="C25" s="1">
        <f t="shared" si="2"/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</row>
    <row r="26" spans="2:8" ht="31.5">
      <c r="B26" s="13" t="s">
        <v>12</v>
      </c>
      <c r="C26" s="12">
        <f t="shared" si="2"/>
        <v>684</v>
      </c>
      <c r="D26" s="12">
        <f>D27+D28</f>
        <v>376</v>
      </c>
      <c r="E26" s="12">
        <f>E27+E28</f>
        <v>77</v>
      </c>
      <c r="F26" s="12">
        <f>F27+F28</f>
        <v>77</v>
      </c>
      <c r="G26" s="12">
        <f>G27+G28</f>
        <v>77</v>
      </c>
      <c r="H26" s="12">
        <f>H27+H28</f>
        <v>77</v>
      </c>
    </row>
    <row r="27" spans="2:8" ht="63">
      <c r="B27" s="14" t="s">
        <v>11</v>
      </c>
      <c r="C27" s="9">
        <f t="shared" si="2"/>
        <v>674</v>
      </c>
      <c r="D27" s="9">
        <v>374</v>
      </c>
      <c r="E27" s="9">
        <v>75</v>
      </c>
      <c r="F27" s="9">
        <v>75</v>
      </c>
      <c r="G27" s="9">
        <v>75</v>
      </c>
      <c r="H27" s="9">
        <v>75</v>
      </c>
    </row>
    <row r="28" spans="2:8" ht="117" customHeight="1">
      <c r="B28" s="11" t="s">
        <v>10</v>
      </c>
      <c r="C28" s="9">
        <f t="shared" si="2"/>
        <v>10</v>
      </c>
      <c r="D28" s="9">
        <v>2</v>
      </c>
      <c r="E28" s="9">
        <v>2</v>
      </c>
      <c r="F28" s="9">
        <v>2</v>
      </c>
      <c r="G28" s="9">
        <v>2</v>
      </c>
      <c r="H28" s="9">
        <v>2</v>
      </c>
    </row>
    <row r="29" spans="2:8" ht="38.25" hidden="1" customHeight="1">
      <c r="B29" s="13" t="s">
        <v>9</v>
      </c>
      <c r="C29" s="12">
        <f t="shared" si="2"/>
        <v>0</v>
      </c>
      <c r="D29" s="12">
        <f>D30+D31</f>
        <v>0</v>
      </c>
      <c r="E29" s="12">
        <f>E30+E31</f>
        <v>0</v>
      </c>
      <c r="F29" s="12">
        <f>F30+F31</f>
        <v>0</v>
      </c>
      <c r="G29" s="12">
        <f>G30+G31</f>
        <v>0</v>
      </c>
      <c r="H29" s="12">
        <f>H30+H31</f>
        <v>0</v>
      </c>
    </row>
    <row r="30" spans="2:8" ht="62.25" hidden="1" customHeight="1">
      <c r="B30" s="11" t="s">
        <v>8</v>
      </c>
      <c r="C30" s="9">
        <f t="shared" si="2"/>
        <v>0</v>
      </c>
      <c r="D30" s="9"/>
      <c r="E30" s="9"/>
      <c r="F30" s="9"/>
      <c r="G30" s="9"/>
      <c r="H30" s="9"/>
    </row>
    <row r="31" spans="2:8" ht="41.25" hidden="1" customHeight="1">
      <c r="B31" s="11" t="s">
        <v>7</v>
      </c>
      <c r="C31" s="9">
        <f t="shared" si="2"/>
        <v>0</v>
      </c>
      <c r="D31" s="9"/>
      <c r="E31" s="9"/>
      <c r="F31" s="10"/>
      <c r="G31" s="9"/>
      <c r="H31" s="9"/>
    </row>
    <row r="32" spans="2:8" ht="15">
      <c r="B32" s="8" t="s">
        <v>6</v>
      </c>
      <c r="C32" s="7">
        <f t="shared" si="2"/>
        <v>344.851</v>
      </c>
      <c r="D32" s="7">
        <f>D33+D36</f>
        <v>0</v>
      </c>
      <c r="E32" s="7">
        <f>E33+E36</f>
        <v>222.75800000000001</v>
      </c>
      <c r="F32" s="7">
        <f>F33+F36</f>
        <v>122.093</v>
      </c>
      <c r="G32" s="7">
        <f>G33+G36</f>
        <v>0</v>
      </c>
      <c r="H32" s="7">
        <f>H33+H36</f>
        <v>0</v>
      </c>
    </row>
    <row r="33" spans="2:8" ht="93.75" customHeight="1">
      <c r="B33" s="4" t="s">
        <v>5</v>
      </c>
      <c r="C33" s="6">
        <f>SUM(D33:H33)</f>
        <v>344.851</v>
      </c>
      <c r="D33" s="1">
        <f>D34+D35+D37+D38</f>
        <v>0</v>
      </c>
      <c r="E33" s="1">
        <f>E34+E35+E37+E38</f>
        <v>222.75800000000001</v>
      </c>
      <c r="F33" s="1">
        <f>F34+F35+F37+F38</f>
        <v>122.093</v>
      </c>
      <c r="G33" s="1">
        <f>G34+G35+G37+G38</f>
        <v>0</v>
      </c>
      <c r="H33" s="1">
        <f>H34+H35+H37+H38</f>
        <v>0</v>
      </c>
    </row>
    <row r="34" spans="2:8" ht="171.75" hidden="1" customHeight="1">
      <c r="B34" s="5" t="s">
        <v>4</v>
      </c>
      <c r="C34" s="1">
        <f>D34+E34+F34+G34+H34</f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</row>
    <row r="35" spans="2:8" ht="63.75" hidden="1" customHeight="1">
      <c r="B35" s="5" t="s">
        <v>3</v>
      </c>
      <c r="C35" s="1">
        <f>D35+E35+F35+G35+H35</f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</row>
    <row r="36" spans="2:8" ht="60" hidden="1">
      <c r="B36" s="4" t="s">
        <v>2</v>
      </c>
      <c r="C36" s="1">
        <f>SUM(D36:H36)</f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</row>
    <row r="37" spans="2:8" ht="75" hidden="1">
      <c r="B37" s="3" t="s">
        <v>1</v>
      </c>
      <c r="C37" s="1">
        <f>D37+E37+F37+G37+H37</f>
        <v>0</v>
      </c>
      <c r="D37" s="1">
        <v>0</v>
      </c>
      <c r="E37" s="1">
        <v>0</v>
      </c>
      <c r="F37" s="2">
        <v>0</v>
      </c>
      <c r="G37" s="2">
        <v>0</v>
      </c>
      <c r="H37" s="1">
        <v>0</v>
      </c>
    </row>
    <row r="38" spans="2:8" ht="45">
      <c r="B38" s="3" t="s">
        <v>0</v>
      </c>
      <c r="C38" s="1">
        <f>D38+E38+F38+G38+H38</f>
        <v>344.851</v>
      </c>
      <c r="D38" s="1">
        <v>0</v>
      </c>
      <c r="E38" s="2">
        <v>222.75800000000001</v>
      </c>
      <c r="F38" s="2">
        <v>122.093</v>
      </c>
      <c r="G38" s="2">
        <v>0</v>
      </c>
      <c r="H38" s="1">
        <v>0</v>
      </c>
    </row>
  </sheetData>
  <mergeCells count="3">
    <mergeCell ref="F2:H6"/>
    <mergeCell ref="B8:H8"/>
    <mergeCell ref="B9:H9"/>
  </mergeCells>
  <pageMargins left="0.39370078740157483" right="0.39370078740157483" top="0.59055118110236227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filina-pc</cp:lastModifiedBy>
  <cp:lastPrinted>2016-11-15T14:38:53Z</cp:lastPrinted>
  <dcterms:created xsi:type="dcterms:W3CDTF">2016-11-15T10:31:06Z</dcterms:created>
  <dcterms:modified xsi:type="dcterms:W3CDTF">2016-12-26T06:46:15Z</dcterms:modified>
</cp:coreProperties>
</file>