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Долг 2024" sheetId="2" r:id="rId1"/>
    <sheet name="Верхний предел" sheetId="4" r:id="rId2"/>
    <sheet name="Соблюдение ограничений" sheetId="1" r:id="rId3"/>
  </sheets>
  <calcPr calcId="145621"/>
</workbook>
</file>

<file path=xl/calcChain.xml><?xml version="1.0" encoding="utf-8"?>
<calcChain xmlns="http://schemas.openxmlformats.org/spreadsheetml/2006/main">
  <c r="E9" i="2" l="1"/>
  <c r="E8" i="2" l="1"/>
  <c r="E7" i="2"/>
  <c r="B10" i="2"/>
  <c r="D10" i="2"/>
  <c r="C10" i="2"/>
  <c r="E10" i="2" l="1"/>
</calcChain>
</file>

<file path=xl/sharedStrings.xml><?xml version="1.0" encoding="utf-8"?>
<sst xmlns="http://schemas.openxmlformats.org/spreadsheetml/2006/main" count="61" uniqueCount="34">
  <si>
    <t>Наименование показателя</t>
  </si>
  <si>
    <t>Период</t>
  </si>
  <si>
    <t>х</t>
  </si>
  <si>
    <t>Сумма  превышения установленного верхнего предела государственного долга РК на 01.01.2021 г.</t>
  </si>
  <si>
    <t>Сумма возможного превышения верхнего предела государственного долга Республики Карелия РК в соответствии с частью 6 статьи 2.1 Федерального закона № 367-ФЗ от 12.11.2020 г.</t>
  </si>
  <si>
    <t>тыс.руб.</t>
  </si>
  <si>
    <t>Наименование долгового обязательства</t>
  </si>
  <si>
    <t>1. Кредитные соглашения и договоры</t>
  </si>
  <si>
    <t>в тыс. рублей</t>
  </si>
  <si>
    <t>на 01.01.2024 г.</t>
  </si>
  <si>
    <t>на 01.01.2025 г.</t>
  </si>
  <si>
    <t>Верхний предел муниципального внутреннего долга</t>
  </si>
  <si>
    <t>в том числе по муниципальным гарантиям</t>
  </si>
  <si>
    <t>на 01.01.2026 г.</t>
  </si>
  <si>
    <t>2. Договоры и соглашения о получении  бюджетных кредитов от бюджетов других уровней</t>
  </si>
  <si>
    <t>Всего муниципальный долг Лахденпохского муниципального района</t>
  </si>
  <si>
    <t>3. Договоры о предоставлении муниципальных гарантий Лахденпорхского муниципального района</t>
  </si>
  <si>
    <t>Сведения об объеме муниципального внутреннего долга                                                   Лахденпохского муниципального района</t>
  </si>
  <si>
    <t>Справка о соблюдении ограничений по объему муниципального долга                                                                           Лахденпохского муниципального района,                                                                                                                                      установленных решением о бюджете  на 2024 год и плановый период 2025 и 2026 годов</t>
  </si>
  <si>
    <t>Утверждено решением о бюджете                               Решение Совета ЛМР от 14.12.2023  г.                                № 86/613                                                   (в ред. от 19.12.2024 г.)</t>
  </si>
  <si>
    <t>Фактически исполнено на 01.01.2025 г.</t>
  </si>
  <si>
    <t>на 01.01.2027 г.</t>
  </si>
  <si>
    <t>Верхний предел муниципального внутреннего долга Лахденпохского муниципального района,                                                                                                                              установленный решением о бюджете  на 2024 год и плановый период 2025 и 2026 годов</t>
  </si>
  <si>
    <t xml:space="preserve">Утверждено решением о бюджете                               Решение Совета ЛМР от 14.12.2023  г.                                № 86/613                                     </t>
  </si>
  <si>
    <t xml:space="preserve">Утверждено решением о бюджете                                   в ред.                               Решения Совета ЛМР  от 28.03.2024 г.                                №  87/617                               </t>
  </si>
  <si>
    <t xml:space="preserve">Утверждено решением о бюджете                                   в ред.                               Решения Совета ЛМР  от 27.06.2024 г.                                №  89/623                         </t>
  </si>
  <si>
    <t xml:space="preserve">Утверждено решением о бюджете                                   в ред.                               Решения Совета ЛМР  от 26.09.2024 г.                                №  91/633                                            </t>
  </si>
  <si>
    <t xml:space="preserve">Утверждено решением о бюджете                                   в ред.                               Решения Совета ЛМР  от 28.11.2024 г.                                №  92/638                                       </t>
  </si>
  <si>
    <t xml:space="preserve">Утверждено решением о бюджете                                   в ред.                               Решения Совета ЛМР  от 04.12.2024 г.                                №  93/649                                              </t>
  </si>
  <si>
    <t xml:space="preserve">Утверждено решением о бюджете                                   в ред.                               Решения Совета ЛМР  от 19.12.2024 г.                                №  94/651                                    </t>
  </si>
  <si>
    <t>Муниципальный долг                         на  01.01.2024 г.</t>
  </si>
  <si>
    <t>Привлечено с 01.01.2024 г.                         по         31.12.2024 г.</t>
  </si>
  <si>
    <t>Погашено с   01.01.2024 г.                         по          31.12.2024 г.</t>
  </si>
  <si>
    <t>Муниципальный долг                         на 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</si>
</sst>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164" formatCode="#,##0.0"/>
    <numFmt numFmtId="165" formatCode="_-* #,##0.00&quot;р.&quot;_-;\-* #,##0.00&quot;р.&quot;_-;_-* &quot;-&quot;??&quot;р.&quot;_-;_-@_-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right"/>
    </xf>
    <xf numFmtId="14" fontId="0" fillId="0" borderId="0" xfId="0" applyNumberFormat="1"/>
    <xf numFmtId="0" fontId="9" fillId="0" borderId="0" xfId="0" applyFont="1" applyFill="1" applyAlignment="1">
      <alignment horizontal="center" wrapText="1"/>
    </xf>
    <xf numFmtId="0" fontId="10" fillId="0" borderId="0" xfId="0" applyFont="1" applyBorder="1" applyAlignment="1">
      <alignment horizontal="right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1" fillId="0" borderId="0" xfId="0" applyFont="1" applyFill="1" applyBorder="1" applyAlignment="1">
      <alignment horizontal="right" vertical="center"/>
    </xf>
    <xf numFmtId="164" fontId="3" fillId="0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165" fontId="4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SheetLayoutView="100" workbookViewId="0">
      <selection activeCell="L8" sqref="L8"/>
    </sheetView>
  </sheetViews>
  <sheetFormatPr defaultRowHeight="15" x14ac:dyDescent="0.25"/>
  <cols>
    <col min="1" max="1" width="24.5703125" customWidth="1"/>
    <col min="2" max="2" width="22.140625" customWidth="1"/>
    <col min="3" max="4" width="18.5703125" customWidth="1"/>
    <col min="5" max="5" width="22.28515625" customWidth="1"/>
  </cols>
  <sheetData>
    <row r="1" spans="1:5" ht="18.75" x14ac:dyDescent="0.3">
      <c r="A1" s="15"/>
      <c r="B1" s="15"/>
      <c r="C1" s="15"/>
      <c r="D1" s="16"/>
      <c r="E1" s="16"/>
    </row>
    <row r="2" spans="1:5" x14ac:dyDescent="0.25">
      <c r="A2" s="17"/>
    </row>
    <row r="3" spans="1:5" ht="42.75" customHeight="1" x14ac:dyDescent="0.3">
      <c r="A3" s="38" t="s">
        <v>17</v>
      </c>
      <c r="B3" s="39"/>
      <c r="C3" s="39"/>
      <c r="D3" s="39"/>
      <c r="E3" s="39"/>
    </row>
    <row r="4" spans="1:5" ht="18.75" customHeight="1" x14ac:dyDescent="0.3">
      <c r="A4" s="18"/>
      <c r="B4" s="40"/>
      <c r="C4" s="40"/>
      <c r="D4" s="41"/>
      <c r="E4" s="32"/>
    </row>
    <row r="5" spans="1:5" ht="18.75" x14ac:dyDescent="0.3">
      <c r="A5" s="15"/>
      <c r="B5" s="15"/>
      <c r="C5" s="15"/>
      <c r="D5" s="15"/>
      <c r="E5" s="19" t="s">
        <v>5</v>
      </c>
    </row>
    <row r="6" spans="1:5" ht="112.5" customHeight="1" x14ac:dyDescent="0.25">
      <c r="A6" s="20" t="s">
        <v>6</v>
      </c>
      <c r="B6" s="21" t="s">
        <v>30</v>
      </c>
      <c r="C6" s="21" t="s">
        <v>31</v>
      </c>
      <c r="D6" s="21" t="s">
        <v>32</v>
      </c>
      <c r="E6" s="21" t="s">
        <v>33</v>
      </c>
    </row>
    <row r="7" spans="1:5" ht="74.25" customHeight="1" x14ac:dyDescent="0.25">
      <c r="A7" s="22" t="s">
        <v>7</v>
      </c>
      <c r="B7" s="23">
        <v>10800</v>
      </c>
      <c r="C7" s="23">
        <v>10800</v>
      </c>
      <c r="D7" s="24">
        <v>10800</v>
      </c>
      <c r="E7" s="23">
        <f>B7+C7-D7</f>
        <v>10800</v>
      </c>
    </row>
    <row r="8" spans="1:5" ht="150" customHeight="1" x14ac:dyDescent="0.25">
      <c r="A8" s="25" t="s">
        <v>14</v>
      </c>
      <c r="B8" s="23">
        <v>16000</v>
      </c>
      <c r="C8" s="26">
        <v>0</v>
      </c>
      <c r="D8" s="27">
        <v>0</v>
      </c>
      <c r="E8" s="23">
        <f>B8+C8-D8</f>
        <v>16000</v>
      </c>
    </row>
    <row r="9" spans="1:5" ht="129" customHeight="1" x14ac:dyDescent="0.25">
      <c r="A9" s="28" t="s">
        <v>16</v>
      </c>
      <c r="B9" s="23">
        <v>0</v>
      </c>
      <c r="C9" s="23">
        <v>0</v>
      </c>
      <c r="D9" s="23">
        <v>0</v>
      </c>
      <c r="E9" s="23">
        <f>B9+C9-D9</f>
        <v>0</v>
      </c>
    </row>
    <row r="10" spans="1:5" ht="119.25" customHeight="1" x14ac:dyDescent="0.25">
      <c r="A10" s="29" t="s">
        <v>15</v>
      </c>
      <c r="B10" s="23">
        <f>SUM(B7:B9)</f>
        <v>26800</v>
      </c>
      <c r="C10" s="23">
        <f>SUM(C7:C9)</f>
        <v>10800</v>
      </c>
      <c r="D10" s="23">
        <f>SUM(D7:D9)</f>
        <v>10800</v>
      </c>
      <c r="E10" s="23">
        <f>SUM(E7:E9)</f>
        <v>26800</v>
      </c>
    </row>
    <row r="11" spans="1:5" ht="18.75" x14ac:dyDescent="0.25">
      <c r="A11" s="30"/>
      <c r="B11" s="31"/>
      <c r="C11" s="31"/>
      <c r="D11" s="31"/>
      <c r="E11" s="31"/>
    </row>
    <row r="12" spans="1:5" ht="18.75" x14ac:dyDescent="0.3">
      <c r="A12" s="42"/>
      <c r="B12" s="42"/>
      <c r="C12" s="42"/>
      <c r="D12" s="42"/>
      <c r="E12" s="42"/>
    </row>
  </sheetData>
  <mergeCells count="3">
    <mergeCell ref="A3:E3"/>
    <mergeCell ref="B4:D4"/>
    <mergeCell ref="A12:E12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0"/>
  <sheetViews>
    <sheetView topLeftCell="A2" zoomScale="120" zoomScaleNormal="120" workbookViewId="0">
      <selection activeCell="F6" sqref="F6"/>
    </sheetView>
  </sheetViews>
  <sheetFormatPr defaultRowHeight="15" x14ac:dyDescent="0.25"/>
  <cols>
    <col min="2" max="2" width="16.42578125" customWidth="1"/>
    <col min="3" max="3" width="21.5703125" customWidth="1"/>
    <col min="4" max="5" width="20.7109375" customWidth="1"/>
    <col min="6" max="6" width="20.85546875" customWidth="1"/>
    <col min="7" max="7" width="21.140625" customWidth="1"/>
    <col min="8" max="8" width="21" customWidth="1"/>
    <col min="9" max="9" width="20.85546875" customWidth="1"/>
    <col min="10" max="10" width="22" customWidth="1"/>
  </cols>
  <sheetData>
    <row r="2" spans="1:13" ht="82.5" customHeight="1" x14ac:dyDescent="0.25">
      <c r="A2" s="51" t="s">
        <v>22</v>
      </c>
      <c r="B2" s="51"/>
      <c r="C2" s="51"/>
      <c r="D2" s="51"/>
      <c r="E2" s="51"/>
      <c r="F2" s="51"/>
      <c r="G2" s="51"/>
      <c r="H2" s="51"/>
      <c r="I2" s="51"/>
      <c r="J2" s="2"/>
      <c r="K2" s="2"/>
      <c r="L2" s="2"/>
      <c r="M2" s="2"/>
    </row>
    <row r="3" spans="1:13" ht="21" customHeight="1" thickBot="1" x14ac:dyDescent="0.3">
      <c r="A3" s="3"/>
      <c r="B3" s="1"/>
      <c r="C3" s="1"/>
      <c r="D3" s="1"/>
      <c r="E3" s="1"/>
      <c r="F3" s="1"/>
      <c r="G3" s="1"/>
      <c r="H3" s="1"/>
      <c r="I3" s="37" t="s">
        <v>5</v>
      </c>
    </row>
    <row r="4" spans="1:13" ht="210" customHeight="1" thickBot="1" x14ac:dyDescent="0.3">
      <c r="A4" s="43" t="s">
        <v>0</v>
      </c>
      <c r="B4" s="44"/>
      <c r="C4" s="4" t="s">
        <v>1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</row>
    <row r="5" spans="1:13" ht="23.25" customHeight="1" x14ac:dyDescent="0.25">
      <c r="A5" s="45" t="s">
        <v>11</v>
      </c>
      <c r="B5" s="46"/>
      <c r="C5" s="8" t="s">
        <v>10</v>
      </c>
      <c r="D5" s="10">
        <v>47700</v>
      </c>
      <c r="E5" s="34">
        <v>43700</v>
      </c>
      <c r="F5" s="34">
        <v>43700</v>
      </c>
      <c r="G5" s="34">
        <v>43700</v>
      </c>
      <c r="H5" s="34">
        <v>32900</v>
      </c>
      <c r="I5" s="34">
        <v>38700</v>
      </c>
      <c r="J5" s="34">
        <v>31200</v>
      </c>
    </row>
    <row r="6" spans="1:13" ht="23.25" customHeight="1" x14ac:dyDescent="0.25">
      <c r="A6" s="47"/>
      <c r="B6" s="48"/>
      <c r="C6" s="8" t="s">
        <v>13</v>
      </c>
      <c r="D6" s="11">
        <v>62700</v>
      </c>
      <c r="E6" s="11">
        <v>58700</v>
      </c>
      <c r="F6" s="11">
        <v>58700</v>
      </c>
      <c r="G6" s="11">
        <v>58700</v>
      </c>
      <c r="H6" s="11">
        <v>47900</v>
      </c>
      <c r="I6" s="11">
        <v>53700</v>
      </c>
      <c r="J6" s="11">
        <v>46200</v>
      </c>
    </row>
    <row r="7" spans="1:13" ht="23.25" customHeight="1" thickBot="1" x14ac:dyDescent="0.3">
      <c r="A7" s="49"/>
      <c r="B7" s="50"/>
      <c r="C7" s="36" t="s">
        <v>21</v>
      </c>
      <c r="D7" s="12">
        <v>77700</v>
      </c>
      <c r="E7" s="12">
        <v>73700</v>
      </c>
      <c r="F7" s="12">
        <v>73700</v>
      </c>
      <c r="G7" s="12">
        <v>73700</v>
      </c>
      <c r="H7" s="12">
        <v>62900</v>
      </c>
      <c r="I7" s="12">
        <v>68700</v>
      </c>
      <c r="J7" s="12">
        <v>61200</v>
      </c>
    </row>
    <row r="8" spans="1:13" ht="23.25" customHeight="1" x14ac:dyDescent="0.25">
      <c r="A8" s="45" t="s">
        <v>12</v>
      </c>
      <c r="B8" s="46"/>
      <c r="C8" s="8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</row>
    <row r="9" spans="1:13" ht="23.25" customHeight="1" x14ac:dyDescent="0.25">
      <c r="A9" s="47"/>
      <c r="B9" s="48"/>
      <c r="C9" s="8" t="s">
        <v>13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</row>
    <row r="10" spans="1:13" ht="23.25" customHeight="1" thickBot="1" x14ac:dyDescent="0.3">
      <c r="A10" s="49"/>
      <c r="B10" s="50"/>
      <c r="C10" s="36" t="s">
        <v>21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</sheetData>
  <mergeCells count="4">
    <mergeCell ref="A4:B4"/>
    <mergeCell ref="A5:B7"/>
    <mergeCell ref="A8:B10"/>
    <mergeCell ref="A2:I2"/>
  </mergeCells>
  <pageMargins left="0.70866141732283472" right="0.31496062992125984" top="0.74803149606299213" bottom="0.74803149606299213" header="0.31496062992125984" footer="0.31496062992125984"/>
  <pageSetup paperSize="9" scale="7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zoomScale="120" zoomScaleNormal="120" workbookViewId="0">
      <selection activeCell="A2" sqref="A2:G2"/>
    </sheetView>
  </sheetViews>
  <sheetFormatPr defaultRowHeight="15" x14ac:dyDescent="0.25"/>
  <cols>
    <col min="2" max="2" width="26.85546875" customWidth="1"/>
    <col min="3" max="3" width="29" customWidth="1"/>
    <col min="4" max="4" width="30.140625" customWidth="1"/>
    <col min="5" max="5" width="28.140625" customWidth="1"/>
    <col min="6" max="6" width="23.42578125" hidden="1" customWidth="1"/>
    <col min="7" max="7" width="26.140625" hidden="1" customWidth="1"/>
    <col min="8" max="8" width="22" customWidth="1"/>
  </cols>
  <sheetData>
    <row r="2" spans="1:11" ht="82.5" customHeight="1" x14ac:dyDescent="0.25">
      <c r="A2" s="51" t="s">
        <v>18</v>
      </c>
      <c r="B2" s="51"/>
      <c r="C2" s="51"/>
      <c r="D2" s="51"/>
      <c r="E2" s="51"/>
      <c r="F2" s="51"/>
      <c r="G2" s="51"/>
      <c r="H2" s="2"/>
      <c r="I2" s="2"/>
      <c r="J2" s="2"/>
      <c r="K2" s="2"/>
    </row>
    <row r="3" spans="1:11" ht="18.75" customHeight="1" thickBot="1" x14ac:dyDescent="0.3">
      <c r="A3" s="3"/>
      <c r="B3" s="1"/>
      <c r="C3" s="1"/>
      <c r="D3" s="1"/>
      <c r="E3" s="37" t="s">
        <v>5</v>
      </c>
      <c r="F3" s="1"/>
      <c r="G3" s="33" t="s">
        <v>8</v>
      </c>
    </row>
    <row r="4" spans="1:11" ht="210" customHeight="1" thickBot="1" x14ac:dyDescent="0.3">
      <c r="A4" s="43" t="s">
        <v>0</v>
      </c>
      <c r="B4" s="44"/>
      <c r="C4" s="4" t="s">
        <v>1</v>
      </c>
      <c r="D4" s="9" t="s">
        <v>19</v>
      </c>
      <c r="E4" s="35" t="s">
        <v>20</v>
      </c>
      <c r="F4" s="14" t="s">
        <v>3</v>
      </c>
      <c r="G4" s="13" t="s">
        <v>4</v>
      </c>
    </row>
    <row r="5" spans="1:11" ht="23.25" customHeight="1" x14ac:dyDescent="0.25">
      <c r="A5" s="45" t="s">
        <v>11</v>
      </c>
      <c r="B5" s="46"/>
      <c r="C5" s="8" t="s">
        <v>10</v>
      </c>
      <c r="D5" s="10">
        <v>31200</v>
      </c>
      <c r="E5" s="34">
        <v>26800</v>
      </c>
      <c r="F5" s="10">
        <v>208992.5</v>
      </c>
      <c r="G5" s="5">
        <v>5452234.6000000006</v>
      </c>
    </row>
    <row r="6" spans="1:11" ht="23.25" customHeight="1" x14ac:dyDescent="0.25">
      <c r="A6" s="47"/>
      <c r="B6" s="48"/>
      <c r="C6" s="8" t="s">
        <v>13</v>
      </c>
      <c r="D6" s="11">
        <v>46200</v>
      </c>
      <c r="E6" s="11" t="s">
        <v>2</v>
      </c>
      <c r="F6" s="11" t="s">
        <v>2</v>
      </c>
      <c r="G6" s="6" t="s">
        <v>2</v>
      </c>
    </row>
    <row r="7" spans="1:11" ht="23.25" customHeight="1" thickBot="1" x14ac:dyDescent="0.3">
      <c r="A7" s="49"/>
      <c r="B7" s="50"/>
      <c r="C7" s="36" t="s">
        <v>21</v>
      </c>
      <c r="D7" s="12">
        <v>61200</v>
      </c>
      <c r="E7" s="12" t="s">
        <v>2</v>
      </c>
      <c r="F7" s="12" t="s">
        <v>2</v>
      </c>
      <c r="G7" s="7" t="s">
        <v>2</v>
      </c>
    </row>
    <row r="8" spans="1:11" ht="23.25" customHeight="1" x14ac:dyDescent="0.25">
      <c r="A8" s="45" t="s">
        <v>12</v>
      </c>
      <c r="B8" s="46"/>
      <c r="C8" s="8" t="s">
        <v>9</v>
      </c>
      <c r="D8" s="10">
        <v>0</v>
      </c>
      <c r="E8" s="11">
        <v>0</v>
      </c>
      <c r="F8" s="11" t="s">
        <v>2</v>
      </c>
      <c r="G8" s="6" t="s">
        <v>2</v>
      </c>
    </row>
    <row r="9" spans="1:11" ht="23.25" customHeight="1" x14ac:dyDescent="0.25">
      <c r="A9" s="47"/>
      <c r="B9" s="48"/>
      <c r="C9" s="8" t="s">
        <v>10</v>
      </c>
      <c r="D9" s="11">
        <v>0</v>
      </c>
      <c r="E9" s="11" t="s">
        <v>2</v>
      </c>
      <c r="F9" s="11" t="s">
        <v>2</v>
      </c>
      <c r="G9" s="6" t="s">
        <v>2</v>
      </c>
    </row>
    <row r="10" spans="1:11" ht="23.25" customHeight="1" thickBot="1" x14ac:dyDescent="0.3">
      <c r="A10" s="49"/>
      <c r="B10" s="50"/>
      <c r="C10" s="36" t="s">
        <v>13</v>
      </c>
      <c r="D10" s="12">
        <v>0</v>
      </c>
      <c r="E10" s="12" t="s">
        <v>2</v>
      </c>
      <c r="F10" s="12" t="s">
        <v>2</v>
      </c>
      <c r="G10" s="7" t="s">
        <v>2</v>
      </c>
    </row>
  </sheetData>
  <mergeCells count="4">
    <mergeCell ref="A4:B4"/>
    <mergeCell ref="A5:B7"/>
    <mergeCell ref="A8:B10"/>
    <mergeCell ref="A2:G2"/>
  </mergeCells>
  <pageMargins left="0.70866141732283472" right="0.31496062992125984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Долг 2024</vt:lpstr>
      <vt:lpstr>Верхний предел</vt:lpstr>
      <vt:lpstr>Соблюдение ограничений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2025-04-25T09:25:07Z</dcterms:modified>
</cp:coreProperties>
</file>