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8" windowWidth="15120" windowHeight="7956"/>
  </bookViews>
  <sheets>
    <sheet name="Приложение 3" sheetId="1" r:id="rId1"/>
    <sheet name="Приложение 4" sheetId="4" r:id="rId2"/>
    <sheet name="Приложение 5" sheetId="5" r:id="rId3"/>
    <sheet name="Лист2" sheetId="2" r:id="rId4"/>
    <sheet name="Лист3" sheetId="3" r:id="rId5"/>
  </sheets>
  <calcPr calcId="145621"/>
</workbook>
</file>

<file path=xl/calcChain.xml><?xml version="1.0" encoding="utf-8"?>
<calcChain xmlns="http://schemas.openxmlformats.org/spreadsheetml/2006/main">
  <c r="H8" i="1" l="1"/>
  <c r="M61" i="1"/>
  <c r="M59" i="1"/>
  <c r="M55" i="1"/>
  <c r="M53" i="1"/>
  <c r="M48" i="1"/>
  <c r="M46" i="1"/>
  <c r="M42" i="1"/>
  <c r="M40" i="1"/>
  <c r="M36" i="1"/>
  <c r="M34" i="1"/>
  <c r="M30" i="1"/>
  <c r="M28" i="1"/>
  <c r="M24" i="1"/>
  <c r="M22" i="1"/>
  <c r="L18" i="1"/>
  <c r="K18" i="1"/>
  <c r="J18" i="1"/>
  <c r="I18" i="1"/>
  <c r="H18" i="1"/>
  <c r="M18" i="1" s="1"/>
  <c r="L16" i="1"/>
  <c r="K16" i="1"/>
  <c r="J16" i="1"/>
  <c r="I16" i="1"/>
  <c r="H16" i="1"/>
  <c r="L12" i="1"/>
  <c r="K12" i="1"/>
  <c r="J12" i="1"/>
  <c r="I12" i="1"/>
  <c r="H12" i="1"/>
  <c r="M12" i="1" s="1"/>
  <c r="L10" i="1"/>
  <c r="K10" i="1"/>
  <c r="J10" i="1"/>
  <c r="I10" i="1"/>
  <c r="H10" i="1"/>
  <c r="M10" i="1" l="1"/>
  <c r="M16" i="1"/>
  <c r="H11" i="1"/>
  <c r="H17" i="1"/>
  <c r="F10" i="4" l="1"/>
  <c r="G10" i="4"/>
  <c r="H10" i="4"/>
  <c r="I10" i="4"/>
  <c r="F9" i="4"/>
  <c r="G9" i="4"/>
  <c r="H9" i="4"/>
  <c r="I9" i="4"/>
  <c r="F8" i="4"/>
  <c r="F7" i="4" s="1"/>
  <c r="G8" i="4"/>
  <c r="G7" i="4" s="1"/>
  <c r="H8" i="4"/>
  <c r="H7" i="4" s="1"/>
  <c r="I8" i="4"/>
  <c r="E9" i="4"/>
  <c r="E10" i="4"/>
  <c r="J10" i="4" s="1"/>
  <c r="E8" i="4"/>
  <c r="F14" i="4"/>
  <c r="G14" i="4"/>
  <c r="H14" i="4"/>
  <c r="J14" i="4" s="1"/>
  <c r="I14" i="4"/>
  <c r="F13" i="4"/>
  <c r="G13" i="4"/>
  <c r="H13" i="4"/>
  <c r="I13" i="4"/>
  <c r="E13" i="4"/>
  <c r="E14" i="4"/>
  <c r="F12" i="4"/>
  <c r="F11" i="4" s="1"/>
  <c r="G12" i="4"/>
  <c r="G11" i="4" s="1"/>
  <c r="H12" i="4"/>
  <c r="H11" i="4" s="1"/>
  <c r="I12" i="4"/>
  <c r="I11" i="4" s="1"/>
  <c r="E12" i="4"/>
  <c r="J12" i="4" s="1"/>
  <c r="F15" i="4"/>
  <c r="G15" i="4"/>
  <c r="H15" i="4"/>
  <c r="I15" i="4"/>
  <c r="E15" i="4"/>
  <c r="J17" i="4"/>
  <c r="J18" i="4"/>
  <c r="J16" i="4"/>
  <c r="F19" i="4"/>
  <c r="G19" i="4"/>
  <c r="H19" i="4"/>
  <c r="I19" i="4"/>
  <c r="E19" i="4"/>
  <c r="J21" i="4"/>
  <c r="J22" i="4"/>
  <c r="J20" i="4"/>
  <c r="F23" i="4"/>
  <c r="G23" i="4"/>
  <c r="H23" i="4"/>
  <c r="I23" i="4"/>
  <c r="E23" i="4"/>
  <c r="J25" i="4"/>
  <c r="J26" i="4"/>
  <c r="J24" i="4"/>
  <c r="F27" i="4"/>
  <c r="G27" i="4"/>
  <c r="H27" i="4"/>
  <c r="I27" i="4"/>
  <c r="E27" i="4"/>
  <c r="J29" i="4"/>
  <c r="J30" i="4"/>
  <c r="J28" i="4"/>
  <c r="J33" i="4"/>
  <c r="J34" i="4"/>
  <c r="F31" i="4"/>
  <c r="G31" i="4"/>
  <c r="H31" i="4"/>
  <c r="I31" i="4"/>
  <c r="E31" i="4"/>
  <c r="J32" i="4"/>
  <c r="F35" i="4"/>
  <c r="G35" i="4"/>
  <c r="H35" i="4"/>
  <c r="I35" i="4"/>
  <c r="E35" i="4"/>
  <c r="J37" i="4"/>
  <c r="J38" i="4"/>
  <c r="J36" i="4"/>
  <c r="F39" i="4"/>
  <c r="G39" i="4"/>
  <c r="H39" i="4"/>
  <c r="I39" i="4"/>
  <c r="E39" i="4"/>
  <c r="J41" i="4"/>
  <c r="J42" i="4"/>
  <c r="J40" i="4"/>
  <c r="M17" i="1"/>
  <c r="M19" i="1"/>
  <c r="I15" i="1"/>
  <c r="I14" i="1" s="1"/>
  <c r="J15" i="1"/>
  <c r="J14" i="1" s="1"/>
  <c r="K15" i="1"/>
  <c r="K14" i="1" s="1"/>
  <c r="L15" i="1"/>
  <c r="L14" i="1" s="1"/>
  <c r="H15" i="1"/>
  <c r="I9" i="1"/>
  <c r="J9" i="1"/>
  <c r="K9" i="1"/>
  <c r="L9" i="1"/>
  <c r="H9" i="1"/>
  <c r="M60" i="1"/>
  <c r="M62" i="1"/>
  <c r="M58" i="1"/>
  <c r="M54" i="1"/>
  <c r="M56" i="1"/>
  <c r="M52" i="1"/>
  <c r="M47" i="1"/>
  <c r="M49" i="1"/>
  <c r="M45" i="1"/>
  <c r="M41" i="1"/>
  <c r="M43" i="1"/>
  <c r="M39" i="1"/>
  <c r="M35" i="1"/>
  <c r="M37" i="1"/>
  <c r="M33" i="1"/>
  <c r="M23" i="1"/>
  <c r="M25" i="1"/>
  <c r="M27" i="1"/>
  <c r="M21" i="1"/>
  <c r="I13" i="1"/>
  <c r="J13" i="1"/>
  <c r="K13" i="1"/>
  <c r="L13" i="1"/>
  <c r="I11" i="1"/>
  <c r="J11" i="1"/>
  <c r="K11" i="1"/>
  <c r="L11" i="1"/>
  <c r="M11" i="1" s="1"/>
  <c r="H13" i="1"/>
  <c r="I57" i="1"/>
  <c r="J57" i="1"/>
  <c r="K57" i="1"/>
  <c r="L57" i="1"/>
  <c r="H57" i="1"/>
  <c r="I51" i="1"/>
  <c r="J51" i="1"/>
  <c r="K51" i="1"/>
  <c r="L51" i="1"/>
  <c r="H51" i="1"/>
  <c r="I44" i="1"/>
  <c r="J44" i="1"/>
  <c r="K44" i="1"/>
  <c r="L44" i="1"/>
  <c r="H44" i="1"/>
  <c r="I38" i="1"/>
  <c r="J38" i="1"/>
  <c r="K38" i="1"/>
  <c r="L38" i="1"/>
  <c r="H38" i="1"/>
  <c r="I32" i="1"/>
  <c r="J32" i="1"/>
  <c r="K32" i="1"/>
  <c r="L32" i="1"/>
  <c r="H32" i="1"/>
  <c r="I26" i="1"/>
  <c r="J26" i="1"/>
  <c r="K26" i="1"/>
  <c r="L26" i="1"/>
  <c r="M26" i="1"/>
  <c r="H26" i="1"/>
  <c r="I20" i="1"/>
  <c r="J20" i="1"/>
  <c r="K20" i="1"/>
  <c r="L20" i="1"/>
  <c r="H20" i="1"/>
  <c r="M15" i="1" l="1"/>
  <c r="M32" i="1"/>
  <c r="J31" i="4"/>
  <c r="J8" i="4"/>
  <c r="M57" i="1"/>
  <c r="M38" i="1"/>
  <c r="M13" i="1"/>
  <c r="M44" i="1"/>
  <c r="J27" i="4"/>
  <c r="J23" i="4"/>
  <c r="J19" i="4"/>
  <c r="J15" i="4"/>
  <c r="E11" i="4"/>
  <c r="J39" i="4"/>
  <c r="J9" i="4"/>
  <c r="I7" i="4"/>
  <c r="M51" i="1"/>
  <c r="J35" i="4"/>
  <c r="J13" i="4"/>
  <c r="J11" i="4" s="1"/>
  <c r="E7" i="4"/>
  <c r="M14" i="1"/>
  <c r="M9" i="1"/>
  <c r="M8" i="1" s="1"/>
  <c r="H14" i="1"/>
  <c r="M20" i="1"/>
  <c r="K8" i="1"/>
  <c r="I8" i="1"/>
  <c r="L8" i="1"/>
  <c r="J8" i="1"/>
  <c r="J7" i="4" l="1"/>
</calcChain>
</file>

<file path=xl/sharedStrings.xml><?xml version="1.0" encoding="utf-8"?>
<sst xmlns="http://schemas.openxmlformats.org/spreadsheetml/2006/main" count="328" uniqueCount="84">
  <si>
    <t>Статус</t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</si>
  <si>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</si>
  <si>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Ответственный исполнитель, соисполнители</t>
  </si>
  <si>
    <t>Код бюджетной классификации</t>
  </si>
  <si>
    <t>Расходы, (тыс.руб.) годы</t>
  </si>
  <si>
    <t>ГРБС</t>
  </si>
  <si>
    <t>Рз Пр</t>
  </si>
  <si>
    <t>ЦСР</t>
  </si>
  <si>
    <t>ВР</t>
  </si>
  <si>
    <t>ВСЕГО</t>
  </si>
  <si>
    <t>"Развитие малого и среднего предпринимательства в Лахденпохском муниципальном районе" на 2020-2024 годы</t>
  </si>
  <si>
    <t>всего</t>
  </si>
  <si>
    <t>Х</t>
  </si>
  <si>
    <t>Бюджет района</t>
  </si>
  <si>
    <t>Бюджет Республики Карелия</t>
  </si>
  <si>
    <t>Бюджет Российской Федерации</t>
  </si>
  <si>
    <t>031</t>
  </si>
  <si>
    <t xml:space="preserve">Финансовое обеспечение реализации муниципальной программы "Развитие малого и среднего предпринимательства в Лахденпохском муниципальном районе" на 2020-2024 годы,  тыс.руб. </t>
  </si>
  <si>
    <t xml:space="preserve">Финансовое обеспечение и прогнозная (справочная) оценка расходов бюджетов, средств юридических лиц и других источников на реализацию муниципальной программы "Развитие малого и среднего предпринимательства в Лахденпохском муниципальном районе" на 2020-2024 годы,  тыс.руб. </t>
  </si>
  <si>
    <t>Наименование муниципальной программы, подпрограммы муниципальной программы, ведомственной целевой программы, основных мероприятий</t>
  </si>
  <si>
    <t>Источники финансового обеспечения</t>
  </si>
  <si>
    <t>Бюджет Лахденпохского муниципального  района</t>
  </si>
  <si>
    <t>средства бюджета Лахденпохского муниципального района</t>
  </si>
  <si>
    <t>средства, поступившие в бюджет Лахденпохского муниципального района из федерального бюджета</t>
  </si>
  <si>
    <t>Приложение 5                                                                                                                                                                                                 к мунициальной программе "Развитие малого и среднего предпринимательства в Лахденпохском муниципальном районе" на 2020-2024 годы</t>
  </si>
  <si>
    <t>Срок</t>
  </si>
  <si>
    <t>Наименование муниципальной программы, основного мероприятия, мероприятия, долгосрочной целевой программы</t>
  </si>
  <si>
    <t>начала реализации</t>
  </si>
  <si>
    <t>окончания реализации</t>
  </si>
  <si>
    <t>наименование</t>
  </si>
  <si>
    <t>единица измерения</t>
  </si>
  <si>
    <t>Значение</t>
  </si>
  <si>
    <t>2019 год</t>
  </si>
  <si>
    <t>2020 год</t>
  </si>
  <si>
    <t>2021 год</t>
  </si>
  <si>
    <t>2022 год</t>
  </si>
  <si>
    <t xml:space="preserve">Наименование и значение показателя непосредственного результата </t>
  </si>
  <si>
    <t xml:space="preserve">Расходы, тыс.руб. </t>
  </si>
  <si>
    <t>раздел, подраздел</t>
  </si>
  <si>
    <t xml:space="preserve">целевая статья </t>
  </si>
  <si>
    <t>вид расходов</t>
  </si>
  <si>
    <t xml:space="preserve">2022 год </t>
  </si>
  <si>
    <t>1</t>
  </si>
  <si>
    <t>2</t>
  </si>
  <si>
    <t>Муниципальная программа "Развитие малого и среднего предпринимательства в Лахденпохском муниципальном районе" на 2020-2024 годы</t>
  </si>
  <si>
    <t>Администрация Лахденпохского муниципального района, отдел экономики и инвестиционной политики</t>
  </si>
  <si>
    <t>Ответственный исполнитель (ГРБС,  структурное подразделение)</t>
  </si>
  <si>
    <t>отдел экономики и инвестиционной политики</t>
  </si>
  <si>
    <t>План реализации муниципальной программы "Развитие малого и среднего предпринимательства                                                                                        в Лахденпохском муниципальном районе" на 2020-2024 годы                                                                                                                                                                                НА 2020 ГОД И ПЛАНОВЫЙ ПЕРИОД</t>
  </si>
  <si>
    <t>Основное мероприятие:  оказание финансовой поддержки  субъектам малого и среднего предпринимательства (в виде грантов и субсидий)                                                                                             Всего</t>
  </si>
  <si>
    <t xml:space="preserve"> Предоставление целевых грантов начинающим субъектам малого предпринимательства на создание собственного дела</t>
  </si>
  <si>
    <t>Отдел экономики и инвестиционной политики Администрации</t>
  </si>
  <si>
    <t>Субсидирование части затрат субъектам малого и среднего предпринимательства, связанных с уплатой процентов по кредитам, привлеченным в российских кредитных организациях, на строительство (реконструкцию) для собственных нужд производственных зданий, строений и сооружений либо приобретение оборудования в целях создания, и (или) развития, и (или) модернизации производства товаров (работ, услуг)</t>
  </si>
  <si>
    <t xml:space="preserve"> Субсидирование части затрат субъектам малого и среднего предпринимательства, связанных с приобретением оборудования в  целях создания, и (или) модернизации производства товаров (работ, услуг)</t>
  </si>
  <si>
    <t>Субсидирование  части затрат субъектов малого и среднего предпринимательства по доставке товаров первой необходимости в отдаленные населенные пункты входящие в перечень, утвержденный постановлением Правительства Республики Карелия от  20 ноября 2006 года   № 163-П «Об утверждении Перечня отдаленных или труднодоступных местностей на территории Республики Карелия, в которых организации и индивидуальные предприниматели вправе не применять контрольно-кассовую технику при осуществлении расчетов»</t>
  </si>
  <si>
    <t>Субсидирование  части затрат субъектов малого и среднего предпринимательства на приобретение оборудования и программного обеспечения для маркировки товаров и вывода из оборота маркированных товаров</t>
  </si>
  <si>
    <t>Мероприятие 4.3.7</t>
  </si>
  <si>
    <r>
      <t xml:space="preserve"> Субсидирование  части затрат субъектов малого и среднего предпринимательства на оплату коммунальных услуг (снабжение холодной и горячей водой, обслуживание канализации и водоотведение, снабжение электроэнергией, газоснабжение, обеспечение отоплением, сбор и вывоз твердых бытовых отходов) (далее – коммунальных услуг) при условии осуществления </t>
    </r>
    <r>
      <rPr>
        <u/>
        <sz val="9"/>
        <color theme="1"/>
        <rFont val="Times New Roman"/>
        <family val="1"/>
        <charset val="204"/>
      </rPr>
      <t xml:space="preserve">следующих видов деятельности: </t>
    </r>
    <r>
      <rPr>
        <sz val="9"/>
        <color theme="1"/>
        <rFont val="Times New Roman"/>
        <family val="1"/>
        <charset val="204"/>
      </rPr>
      <t xml:space="preserve">
- производства хлеба и мучных кондитерских изделий, тортов и пирожных недлительного хранения;
- переработки и консервирования мяса и мясной пищевой продукции;
- переработки и консервирования мяса;
- производства и консервирования мяса птицы;                                                                     - производства молочной продукции</t>
    </r>
  </si>
  <si>
    <r>
      <t xml:space="preserve"> Субсидирование части затрат субъектов малого и среднего предпринимательства на приобретение диспенсеров для антисептических средств, бактерицидных облучателей, оборудования для обеззараживания воздуха и поверхностей помещений, антисептических средств для кожи,  моющих и чистящих средств, гипохлоритов, дезинфицирующих средств, в том числе медицинских дезинфицирующих средств, а также  работ по дезинфекции при условии осуществления </t>
    </r>
    <r>
      <rPr>
        <u/>
        <sz val="9"/>
        <color theme="1"/>
        <rFont val="Times New Roman"/>
        <family val="1"/>
        <charset val="204"/>
      </rPr>
      <t>следующих видов деятельности</t>
    </r>
    <r>
      <rPr>
        <sz val="9"/>
        <color theme="1"/>
        <rFont val="Times New Roman"/>
        <family val="1"/>
        <charset val="204"/>
      </rPr>
      <t xml:space="preserve">:
- проката и аренды товаров для отдыха и спортивных товаров;
- деятельности туристических агентств и прочих организаций, предоставляющих услуги в сфере туризма;
- деятельности по предоставлению мест для временного проживания;
- деятельности по предоставлению продуктов питания и напитков;
- стирки и химической чистки текстильных и меховых изделий;
- предоставления услуг парикмахерскими и салонами красоты;
- деятельности физкультурно-оздоровительной;
- образования;
- деятельности в области здравоохранения;
- деятельности по уходу с обеспечением проживания;
- предоставления социальных услуг без обеспечения проживания;
- деятельности творческой, деятельности в области искусства и организации развлечений;
- деятельности в области спорта, отдыха и развлечений; 
- деятельности прочего сухопутного пассажирского транспорта
</t>
    </r>
  </si>
  <si>
    <t>средства, поступившие в бюджет Лахденпохского муниципального района из бюджета Республики Карелия</t>
  </si>
  <si>
    <t>0412</t>
  </si>
  <si>
    <t>08000S3240</t>
  </si>
  <si>
    <t>810</t>
  </si>
  <si>
    <t>0800043240</t>
  </si>
  <si>
    <r>
      <rPr>
        <b/>
        <sz val="9"/>
        <color theme="1"/>
        <rFont val="Times New Roman"/>
        <family val="1"/>
        <charset val="204"/>
      </rPr>
      <t>Основное мероприятие 4.3:</t>
    </r>
    <r>
      <rPr>
        <sz val="9"/>
        <color theme="1"/>
        <rFont val="Times New Roman"/>
        <family val="1"/>
        <charset val="204"/>
      </rPr>
      <t xml:space="preserve">  оказание финансовой поддержки  субъектам малого и среднего предпринимательства (в виде грантов и субсидий)                                                                                             Всего</t>
    </r>
  </si>
  <si>
    <t>единиц</t>
  </si>
  <si>
    <t xml:space="preserve"> Количество субъектов малого и среднего предпринимательства, получивших финансовую поддержку в Лахденпохском муниципальном районе.</t>
  </si>
  <si>
    <t>Муници-пальная программа</t>
  </si>
  <si>
    <t>Основное мероприя-тие 4.3</t>
  </si>
  <si>
    <t>Мероприя-тие 4.3.1</t>
  </si>
  <si>
    <t>Мероприя-тие 4.3.2</t>
  </si>
  <si>
    <t>Мероприя-тие 4.3.3</t>
  </si>
  <si>
    <t>Мероприя-тие 4.3.4</t>
  </si>
  <si>
    <t>Мероприя-тие 4.3.5</t>
  </si>
  <si>
    <t>Мероприя-тие 4.3.6</t>
  </si>
  <si>
    <t>Мероприя-тие 4.3.7</t>
  </si>
  <si>
    <t>Муниципа-льная программа</t>
  </si>
  <si>
    <t>08001S3240</t>
  </si>
  <si>
    <t>0800143240</t>
  </si>
  <si>
    <t xml:space="preserve">  - деятельности в области здравоохранения;
- деятельности по уходу с обеспечением проживания;
- предоставления социальных услуг без обеспечения проживания;
- деятельности творческой, деятельности в области искусства и организации развлечений;
- деятельности в области спорта, отдыха и развлечений; 
- деятельности прочего сухопутного пассажирского транспорта.</t>
  </si>
  <si>
    <r>
      <t xml:space="preserve"> Субсидирование части затрат субъектов малого и среднего предпринимательства на приобре-тение диспенсеров для антисепти-ческих средств, бактерицидных облучателей, оборудования для обеззараживания воздуха и поверх-ностей помещений, антисептических средств для кожи,  моющих и чистящих средств, гипохлоритов, дезинфицирующих средств, в том числе медицинских дезинфицирую-щих средств, а также  работ по дезинфекции при условии осуществления </t>
    </r>
    <r>
      <rPr>
        <u/>
        <sz val="9"/>
        <color theme="1"/>
        <rFont val="Times New Roman"/>
        <family val="1"/>
        <charset val="204"/>
      </rPr>
      <t>следующих видов деятельности</t>
    </r>
    <r>
      <rPr>
        <sz val="9"/>
        <color theme="1"/>
        <rFont val="Times New Roman"/>
        <family val="1"/>
        <charset val="204"/>
      </rPr>
      <t>:
- проката и аренды товаров для отдыха и спортивных товаров;
- деятельности туристических агентств и прочих организаций, предоставляющих услуги в сфере туризма;
- деятельности по предоставлению мест для временного проживания;
- деятельности по предоставлению продуктов питания и напитков;
- стирки и химической чистки текстильных и меховых изделий;
- предоставления услуг парикма-херскими и салонами красоты;
- деятельности физкультурно-оздоровительной;
- образования;</t>
    </r>
  </si>
  <si>
    <r>
      <t xml:space="preserve"> Субсидирование  части затрат субъектов малого и среднего предпринимательства на оплату коммунальных услуг (снабжение холодной и горячей водой, обслужи-вание канализации и водоотведение, снабжение электроэнергией, газо-снабжение, обеспечение отоплением, сбор и вывоз твердых бытовых отходов) (далее – коммунальных услуг) при условии осуществления </t>
    </r>
    <r>
      <rPr>
        <u/>
        <sz val="9"/>
        <color theme="1"/>
        <rFont val="Times New Roman"/>
        <family val="1"/>
        <charset val="204"/>
      </rPr>
      <t xml:space="preserve">следующих видов деятельности: </t>
    </r>
    <r>
      <rPr>
        <sz val="9"/>
        <color theme="1"/>
        <rFont val="Times New Roman"/>
        <family val="1"/>
        <charset val="204"/>
      </rPr>
      <t xml:space="preserve">
- производства хлеба и мучных кондитерских изделий, тортов и пирожных недлительного хранения;
- переработки и консервирования мяса и мясной пищевой продукции;
- переработки и консервирования мяса;
- производства и консервирования мяса птицы;                                                                     - производства молочной продукции.</t>
    </r>
  </si>
  <si>
    <t>Приложение 4                                                                                                                                                                                                 к муниципальной программе "Развитие малого и среднего предпринимательства в Лахденпохском муниципальном районе" на 2020-2024 годы, утверждено постановлением Администрации Лахденпохского муниципального района от 30.11.2020г. №802</t>
  </si>
  <si>
    <t>Приложение 3                                                                                                                                                                                                 к муниципальной программе "Развитие малого и среднего предпринимательства в Лахденпохском муниципальном районе" на 2020-2024 годы,  утверждено постановлением Администрации Лахденпохского муниципального района от 30.11.2020г. №802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</si>
</sst>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textRotation="180"/>
    </xf>
    <xf numFmtId="0" fontId="3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left" wrapText="1"/>
    </xf>
    <xf numFmtId="0" fontId="1" fillId="0" borderId="1" xfId="0" applyFont="1" applyBorder="1"/>
    <xf numFmtId="0" fontId="3" fillId="0" borderId="5" xfId="0" applyFont="1" applyBorder="1" applyAlignment="1">
      <alignment vertical="top" wrapText="1"/>
    </xf>
    <xf numFmtId="0" fontId="3" fillId="0" borderId="5" xfId="0" applyFont="1" applyBorder="1" applyAlignment="1">
      <alignment wrapText="1"/>
    </xf>
    <xf numFmtId="49" fontId="2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vertical="top" wrapText="1"/>
    </xf>
    <xf numFmtId="49" fontId="2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3" fillId="0" borderId="6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2" fontId="8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0" fontId="0" fillId="0" borderId="5" xfId="0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5" fillId="0" borderId="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left" vertical="top" wrapText="1"/>
    </xf>
    <xf numFmtId="49" fontId="3" fillId="0" borderId="7" xfId="0" applyNumberFormat="1" applyFont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textRotation="180"/>
    </xf>
    <xf numFmtId="0" fontId="3" fillId="0" borderId="6" xfId="0" applyFont="1" applyBorder="1" applyAlignment="1">
      <alignment horizontal="center" vertical="center" textRotation="180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0" xfId="0" applyFont="1" applyAlignment="1">
      <alignment horizontal="right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180" wrapText="1"/>
    </xf>
    <xf numFmtId="0" fontId="3" fillId="0" borderId="6" xfId="0" applyFont="1" applyBorder="1" applyAlignment="1">
      <alignment horizontal="center" vertical="center" textRotation="180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topLeftCell="B1" workbookViewId="0">
      <selection activeCell="N3" sqref="N3"/>
    </sheetView>
  </sheetViews>
  <sheetFormatPr defaultRowHeight="14.4" x14ac:dyDescent="0.3"/>
  <cols>
    <col min="2" max="2" width="27.109375" customWidth="1"/>
    <col min="3" max="3" width="13.88671875" customWidth="1"/>
    <col min="4" max="4" width="7.6640625" customWidth="1"/>
    <col min="5" max="5" width="8.109375" customWidth="1"/>
    <col min="6" max="6" width="12.6640625" customWidth="1"/>
    <col min="7" max="7" width="8.33203125" customWidth="1"/>
    <col min="8" max="8" width="9.44140625" bestFit="1" customWidth="1"/>
    <col min="9" max="12" width="9.33203125" bestFit="1" customWidth="1"/>
    <col min="13" max="13" width="9.44140625" bestFit="1" customWidth="1"/>
  </cols>
  <sheetData>
    <row r="1" spans="1:13" ht="78.75" customHeight="1" x14ac:dyDescent="0.3">
      <c r="J1" s="46" t="s">
        <v>83</v>
      </c>
      <c r="K1" s="46"/>
      <c r="L1" s="46"/>
      <c r="M1" s="46"/>
    </row>
    <row r="3" spans="1:13" ht="37.5" customHeight="1" x14ac:dyDescent="0.3">
      <c r="A3" s="47" t="s">
        <v>17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42.75" customHeight="1" x14ac:dyDescent="0.3">
      <c r="A4" s="51" t="s">
        <v>0</v>
      </c>
      <c r="B4" s="51" t="s">
        <v>1</v>
      </c>
      <c r="C4" s="51" t="s">
        <v>2</v>
      </c>
      <c r="D4" s="48" t="s">
        <v>3</v>
      </c>
      <c r="E4" s="49"/>
      <c r="F4" s="49"/>
      <c r="G4" s="50"/>
      <c r="H4" s="48" t="s">
        <v>4</v>
      </c>
      <c r="I4" s="49"/>
      <c r="J4" s="49"/>
      <c r="K4" s="49"/>
      <c r="L4" s="49"/>
      <c r="M4" s="50"/>
    </row>
    <row r="5" spans="1:13" ht="32.25" customHeight="1" x14ac:dyDescent="0.3">
      <c r="A5" s="52"/>
      <c r="B5" s="52"/>
      <c r="C5" s="52"/>
      <c r="D5" s="2" t="s">
        <v>5</v>
      </c>
      <c r="E5" s="2" t="s">
        <v>6</v>
      </c>
      <c r="F5" s="2" t="s">
        <v>7</v>
      </c>
      <c r="G5" s="2" t="s">
        <v>8</v>
      </c>
      <c r="H5" s="2">
        <v>2020</v>
      </c>
      <c r="I5" s="2">
        <v>2021</v>
      </c>
      <c r="J5" s="2">
        <v>2022</v>
      </c>
      <c r="K5" s="2">
        <v>2023</v>
      </c>
      <c r="L5" s="2">
        <v>2024</v>
      </c>
      <c r="M5" s="2" t="s">
        <v>9</v>
      </c>
    </row>
    <row r="6" spans="1:13" s="1" customFormat="1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20.25" customHeight="1" x14ac:dyDescent="0.3">
      <c r="A7" s="43" t="s">
        <v>76</v>
      </c>
      <c r="B7" s="40" t="s">
        <v>10</v>
      </c>
      <c r="C7" s="5" t="s">
        <v>11</v>
      </c>
      <c r="D7" s="3" t="s">
        <v>12</v>
      </c>
      <c r="E7" s="3" t="s">
        <v>12</v>
      </c>
      <c r="F7" s="3" t="s">
        <v>12</v>
      </c>
      <c r="G7" s="3" t="s">
        <v>12</v>
      </c>
      <c r="H7" s="3"/>
      <c r="I7" s="3"/>
      <c r="J7" s="3"/>
      <c r="K7" s="3"/>
      <c r="L7" s="3"/>
      <c r="M7" s="3"/>
    </row>
    <row r="8" spans="1:13" ht="44.4" customHeight="1" x14ac:dyDescent="0.3">
      <c r="A8" s="44"/>
      <c r="B8" s="42"/>
      <c r="C8" s="7" t="s">
        <v>51</v>
      </c>
      <c r="D8" s="3" t="s">
        <v>12</v>
      </c>
      <c r="E8" s="3" t="s">
        <v>12</v>
      </c>
      <c r="F8" s="3" t="s">
        <v>12</v>
      </c>
      <c r="G8" s="3" t="s">
        <v>12</v>
      </c>
      <c r="H8" s="32">
        <f>SUM(H9:H13)</f>
        <v>1750</v>
      </c>
      <c r="I8" s="32">
        <f t="shared" ref="I8:M8" si="0">SUM(I9:I13)</f>
        <v>150</v>
      </c>
      <c r="J8" s="32">
        <f t="shared" si="0"/>
        <v>170</v>
      </c>
      <c r="K8" s="32">
        <f t="shared" si="0"/>
        <v>180</v>
      </c>
      <c r="L8" s="32">
        <f t="shared" si="0"/>
        <v>200</v>
      </c>
      <c r="M8" s="32">
        <f t="shared" si="0"/>
        <v>2450</v>
      </c>
    </row>
    <row r="9" spans="1:13" x14ac:dyDescent="0.3">
      <c r="A9" s="44"/>
      <c r="B9" s="53" t="s">
        <v>13</v>
      </c>
      <c r="C9" s="5"/>
      <c r="D9" s="9" t="s">
        <v>16</v>
      </c>
      <c r="E9" s="9" t="s">
        <v>60</v>
      </c>
      <c r="F9" s="9" t="s">
        <v>61</v>
      </c>
      <c r="G9" s="9" t="s">
        <v>62</v>
      </c>
      <c r="H9" s="33">
        <f t="shared" ref="H9:L10" si="1">H21+H27+H33+H39+H45+H58+H52</f>
        <v>150</v>
      </c>
      <c r="I9" s="33">
        <f t="shared" si="1"/>
        <v>0</v>
      </c>
      <c r="J9" s="33">
        <f t="shared" si="1"/>
        <v>0</v>
      </c>
      <c r="K9" s="33">
        <f t="shared" si="1"/>
        <v>0</v>
      </c>
      <c r="L9" s="33">
        <f t="shared" si="1"/>
        <v>0</v>
      </c>
      <c r="M9" s="33">
        <f>SUM(H9:L9)</f>
        <v>150</v>
      </c>
    </row>
    <row r="10" spans="1:13" x14ac:dyDescent="0.3">
      <c r="A10" s="44"/>
      <c r="B10" s="54"/>
      <c r="C10" s="5"/>
      <c r="D10" s="9" t="s">
        <v>16</v>
      </c>
      <c r="E10" s="9" t="s">
        <v>60</v>
      </c>
      <c r="F10" s="9" t="s">
        <v>77</v>
      </c>
      <c r="G10" s="9" t="s">
        <v>62</v>
      </c>
      <c r="H10" s="33">
        <f t="shared" si="1"/>
        <v>0</v>
      </c>
      <c r="I10" s="33">
        <f t="shared" si="1"/>
        <v>150</v>
      </c>
      <c r="J10" s="33">
        <f t="shared" si="1"/>
        <v>170</v>
      </c>
      <c r="K10" s="33">
        <f t="shared" si="1"/>
        <v>180</v>
      </c>
      <c r="L10" s="33">
        <f t="shared" si="1"/>
        <v>200</v>
      </c>
      <c r="M10" s="33">
        <f>SUM(H10:L10)</f>
        <v>700</v>
      </c>
    </row>
    <row r="11" spans="1:13" x14ac:dyDescent="0.3">
      <c r="A11" s="44"/>
      <c r="B11" s="53" t="s">
        <v>14</v>
      </c>
      <c r="C11" s="5"/>
      <c r="D11" s="9" t="s">
        <v>16</v>
      </c>
      <c r="E11" s="9" t="s">
        <v>60</v>
      </c>
      <c r="F11" s="9" t="s">
        <v>63</v>
      </c>
      <c r="G11" s="9" t="s">
        <v>62</v>
      </c>
      <c r="H11" s="33">
        <f>H23+H29+H35+H41+H47+H54+H60</f>
        <v>1600</v>
      </c>
      <c r="I11" s="33">
        <f>I23+I29+I35+I41+I47+I60</f>
        <v>0</v>
      </c>
      <c r="J11" s="33">
        <f>J23+J29+J35+J41+J47+J60</f>
        <v>0</v>
      </c>
      <c r="K11" s="33">
        <f>K23+K29+K35+K41+K47+K60</f>
        <v>0</v>
      </c>
      <c r="L11" s="33">
        <f>L23+L29+L35+L41+L47+L60</f>
        <v>0</v>
      </c>
      <c r="M11" s="33">
        <f t="shared" ref="M11:M13" si="2">SUM(H11:L11)</f>
        <v>1600</v>
      </c>
    </row>
    <row r="12" spans="1:13" x14ac:dyDescent="0.3">
      <c r="A12" s="44"/>
      <c r="B12" s="54"/>
      <c r="C12" s="5"/>
      <c r="D12" s="9" t="s">
        <v>16</v>
      </c>
      <c r="E12" s="9" t="s">
        <v>60</v>
      </c>
      <c r="F12" s="9" t="s">
        <v>78</v>
      </c>
      <c r="G12" s="9" t="s">
        <v>62</v>
      </c>
      <c r="H12" s="33">
        <f>H24+H30+H36+H42+H48+H61+H55</f>
        <v>0</v>
      </c>
      <c r="I12" s="33">
        <f>I24+I30+I36+I42+I48+I61+I55</f>
        <v>0</v>
      </c>
      <c r="J12" s="33">
        <f>J24+J30+J36+J42+J48+J61+J55</f>
        <v>0</v>
      </c>
      <c r="K12" s="33">
        <f>K24+K30+K36+K42+K48+K61+K55</f>
        <v>0</v>
      </c>
      <c r="L12" s="33">
        <f>L24+L30+L36+L42+L48+L61+L55</f>
        <v>0</v>
      </c>
      <c r="M12" s="33">
        <f>SUM(H12:L12)</f>
        <v>0</v>
      </c>
    </row>
    <row r="13" spans="1:13" x14ac:dyDescent="0.3">
      <c r="A13" s="45"/>
      <c r="B13" s="5" t="s">
        <v>15</v>
      </c>
      <c r="C13" s="5"/>
      <c r="D13" s="9"/>
      <c r="E13" s="9"/>
      <c r="F13" s="9"/>
      <c r="G13" s="9"/>
      <c r="H13" s="33">
        <f t="shared" ref="H13:L13" si="3">H25+H31+H37+H43+H49+H62</f>
        <v>0</v>
      </c>
      <c r="I13" s="33">
        <f t="shared" si="3"/>
        <v>0</v>
      </c>
      <c r="J13" s="33">
        <f t="shared" si="3"/>
        <v>0</v>
      </c>
      <c r="K13" s="33">
        <f t="shared" si="3"/>
        <v>0</v>
      </c>
      <c r="L13" s="33">
        <f t="shared" si="3"/>
        <v>0</v>
      </c>
      <c r="M13" s="33">
        <f t="shared" si="2"/>
        <v>0</v>
      </c>
    </row>
    <row r="14" spans="1:13" ht="72" x14ac:dyDescent="0.3">
      <c r="A14" s="40" t="s">
        <v>68</v>
      </c>
      <c r="B14" s="8" t="s">
        <v>49</v>
      </c>
      <c r="C14" s="7" t="s">
        <v>51</v>
      </c>
      <c r="D14" s="9"/>
      <c r="E14" s="9"/>
      <c r="F14" s="9"/>
      <c r="G14" s="9"/>
      <c r="H14" s="32">
        <f>SUM(H15:H19)</f>
        <v>1750</v>
      </c>
      <c r="I14" s="32">
        <f t="shared" ref="I14:M14" si="4">SUM(I15:I19)</f>
        <v>150</v>
      </c>
      <c r="J14" s="32">
        <f t="shared" si="4"/>
        <v>170</v>
      </c>
      <c r="K14" s="32">
        <f t="shared" si="4"/>
        <v>180</v>
      </c>
      <c r="L14" s="32">
        <f t="shared" si="4"/>
        <v>200</v>
      </c>
      <c r="M14" s="32">
        <f t="shared" si="4"/>
        <v>2450</v>
      </c>
    </row>
    <row r="15" spans="1:13" x14ac:dyDescent="0.3">
      <c r="A15" s="41"/>
      <c r="B15" s="53" t="s">
        <v>13</v>
      </c>
      <c r="C15" s="5"/>
      <c r="D15" s="9" t="s">
        <v>16</v>
      </c>
      <c r="E15" s="9" t="s">
        <v>60</v>
      </c>
      <c r="F15" s="9" t="s">
        <v>61</v>
      </c>
      <c r="G15" s="9" t="s">
        <v>62</v>
      </c>
      <c r="H15" s="33">
        <f t="shared" ref="H15:L16" si="5">H21+H27+H33+H39+H45+H52+H58</f>
        <v>150</v>
      </c>
      <c r="I15" s="33">
        <f t="shared" si="5"/>
        <v>0</v>
      </c>
      <c r="J15" s="33">
        <f t="shared" si="5"/>
        <v>0</v>
      </c>
      <c r="K15" s="33">
        <f t="shared" si="5"/>
        <v>0</v>
      </c>
      <c r="L15" s="33">
        <f t="shared" si="5"/>
        <v>0</v>
      </c>
      <c r="M15" s="33">
        <f>SUM(H15:L15)</f>
        <v>150</v>
      </c>
    </row>
    <row r="16" spans="1:13" x14ac:dyDescent="0.3">
      <c r="A16" s="41"/>
      <c r="B16" s="54"/>
      <c r="C16" s="5"/>
      <c r="D16" s="9" t="s">
        <v>16</v>
      </c>
      <c r="E16" s="9" t="s">
        <v>60</v>
      </c>
      <c r="F16" s="9" t="s">
        <v>77</v>
      </c>
      <c r="G16" s="9" t="s">
        <v>62</v>
      </c>
      <c r="H16" s="33">
        <f t="shared" si="5"/>
        <v>0</v>
      </c>
      <c r="I16" s="33">
        <f t="shared" si="5"/>
        <v>150</v>
      </c>
      <c r="J16" s="33">
        <f t="shared" si="5"/>
        <v>170</v>
      </c>
      <c r="K16" s="33">
        <f t="shared" si="5"/>
        <v>180</v>
      </c>
      <c r="L16" s="33">
        <f t="shared" si="5"/>
        <v>200</v>
      </c>
      <c r="M16" s="33">
        <f>SUM(H16:L16)</f>
        <v>700</v>
      </c>
    </row>
    <row r="17" spans="1:13" x14ac:dyDescent="0.3">
      <c r="A17" s="41"/>
      <c r="B17" s="53" t="s">
        <v>14</v>
      </c>
      <c r="C17" s="5"/>
      <c r="D17" s="9" t="s">
        <v>16</v>
      </c>
      <c r="E17" s="9" t="s">
        <v>60</v>
      </c>
      <c r="F17" s="9" t="s">
        <v>63</v>
      </c>
      <c r="G17" s="9" t="s">
        <v>62</v>
      </c>
      <c r="H17" s="33">
        <f>H23+H29+H35+H41+H47+H54+H60</f>
        <v>1600</v>
      </c>
      <c r="I17" s="33">
        <v>0</v>
      </c>
      <c r="J17" s="33">
        <v>0</v>
      </c>
      <c r="K17" s="33">
        <v>0</v>
      </c>
      <c r="L17" s="33">
        <v>0</v>
      </c>
      <c r="M17" s="33">
        <f t="shared" ref="M17:M19" si="6">SUM(H17:L17)</f>
        <v>1600</v>
      </c>
    </row>
    <row r="18" spans="1:13" x14ac:dyDescent="0.3">
      <c r="A18" s="41"/>
      <c r="B18" s="54"/>
      <c r="C18" s="5"/>
      <c r="D18" s="9" t="s">
        <v>16</v>
      </c>
      <c r="E18" s="9" t="s">
        <v>60</v>
      </c>
      <c r="F18" s="9" t="s">
        <v>78</v>
      </c>
      <c r="G18" s="9" t="s">
        <v>62</v>
      </c>
      <c r="H18" s="33">
        <f>H24+H30+H36+H42+H48+H55+H61</f>
        <v>0</v>
      </c>
      <c r="I18" s="33">
        <f>I24+I30+I36+I42+I48+I55+I61</f>
        <v>0</v>
      </c>
      <c r="J18" s="33">
        <f>J24+J30+J36+J42+J48+J55+J61</f>
        <v>0</v>
      </c>
      <c r="K18" s="33">
        <f>K24+K30+K36+K42+K48+K55+K61</f>
        <v>0</v>
      </c>
      <c r="L18" s="33">
        <f>L24+L30+L36+L42+L48+L55+L61</f>
        <v>0</v>
      </c>
      <c r="M18" s="33">
        <f>SUM(H18:L18)</f>
        <v>0</v>
      </c>
    </row>
    <row r="19" spans="1:13" x14ac:dyDescent="0.3">
      <c r="A19" s="42"/>
      <c r="B19" s="5" t="s">
        <v>15</v>
      </c>
      <c r="C19" s="5"/>
      <c r="D19" s="9"/>
      <c r="E19" s="9"/>
      <c r="F19" s="9"/>
      <c r="G19" s="9"/>
      <c r="H19" s="33">
        <v>0</v>
      </c>
      <c r="I19" s="33">
        <v>0</v>
      </c>
      <c r="J19" s="33">
        <v>0</v>
      </c>
      <c r="K19" s="33">
        <v>0</v>
      </c>
      <c r="L19" s="33">
        <v>0</v>
      </c>
      <c r="M19" s="33">
        <f t="shared" si="6"/>
        <v>0</v>
      </c>
    </row>
    <row r="20" spans="1:13" ht="48.6" x14ac:dyDescent="0.3">
      <c r="A20" s="37" t="s">
        <v>69</v>
      </c>
      <c r="B20" s="5" t="s">
        <v>50</v>
      </c>
      <c r="C20" s="7" t="s">
        <v>51</v>
      </c>
      <c r="D20" s="9"/>
      <c r="E20" s="9"/>
      <c r="F20" s="9"/>
      <c r="G20" s="9"/>
      <c r="H20" s="32">
        <f>SUM(H21:H25)</f>
        <v>500</v>
      </c>
      <c r="I20" s="32">
        <f t="shared" ref="I20:M20" si="7">SUM(I21:I25)</f>
        <v>110</v>
      </c>
      <c r="J20" s="32">
        <f t="shared" si="7"/>
        <v>120</v>
      </c>
      <c r="K20" s="32">
        <f t="shared" si="7"/>
        <v>130</v>
      </c>
      <c r="L20" s="32">
        <f t="shared" si="7"/>
        <v>140</v>
      </c>
      <c r="M20" s="32">
        <f t="shared" si="7"/>
        <v>1000</v>
      </c>
    </row>
    <row r="21" spans="1:13" x14ac:dyDescent="0.3">
      <c r="A21" s="38"/>
      <c r="B21" s="53" t="s">
        <v>13</v>
      </c>
      <c r="C21" s="5"/>
      <c r="D21" s="9" t="s">
        <v>16</v>
      </c>
      <c r="E21" s="9" t="s">
        <v>60</v>
      </c>
      <c r="F21" s="9" t="s">
        <v>61</v>
      </c>
      <c r="G21" s="9" t="s">
        <v>62</v>
      </c>
      <c r="H21" s="33">
        <v>100</v>
      </c>
      <c r="I21" s="33">
        <v>0</v>
      </c>
      <c r="J21" s="33">
        <v>0</v>
      </c>
      <c r="K21" s="33">
        <v>0</v>
      </c>
      <c r="L21" s="33">
        <v>0</v>
      </c>
      <c r="M21" s="33">
        <f>SUM(H21:L21)</f>
        <v>100</v>
      </c>
    </row>
    <row r="22" spans="1:13" x14ac:dyDescent="0.3">
      <c r="A22" s="38"/>
      <c r="B22" s="54"/>
      <c r="C22" s="5"/>
      <c r="D22" s="9" t="s">
        <v>16</v>
      </c>
      <c r="E22" s="9" t="s">
        <v>60</v>
      </c>
      <c r="F22" s="9" t="s">
        <v>77</v>
      </c>
      <c r="G22" s="9" t="s">
        <v>62</v>
      </c>
      <c r="H22" s="33">
        <v>0</v>
      </c>
      <c r="I22" s="33">
        <v>110</v>
      </c>
      <c r="J22" s="33">
        <v>120</v>
      </c>
      <c r="K22" s="33">
        <v>130</v>
      </c>
      <c r="L22" s="33">
        <v>140</v>
      </c>
      <c r="M22" s="33">
        <f>SUM(H22:L22)</f>
        <v>500</v>
      </c>
    </row>
    <row r="23" spans="1:13" x14ac:dyDescent="0.3">
      <c r="A23" s="38"/>
      <c r="B23" s="53" t="s">
        <v>14</v>
      </c>
      <c r="C23" s="5"/>
      <c r="D23" s="9" t="s">
        <v>16</v>
      </c>
      <c r="E23" s="9" t="s">
        <v>60</v>
      </c>
      <c r="F23" s="9" t="s">
        <v>63</v>
      </c>
      <c r="G23" s="9" t="s">
        <v>62</v>
      </c>
      <c r="H23" s="33">
        <v>400</v>
      </c>
      <c r="I23" s="33">
        <v>0</v>
      </c>
      <c r="J23" s="33">
        <v>0</v>
      </c>
      <c r="K23" s="33">
        <v>0</v>
      </c>
      <c r="L23" s="33">
        <v>0</v>
      </c>
      <c r="M23" s="33">
        <f t="shared" ref="M23:M25" si="8">SUM(H23:L23)</f>
        <v>400</v>
      </c>
    </row>
    <row r="24" spans="1:13" x14ac:dyDescent="0.3">
      <c r="A24" s="38"/>
      <c r="B24" s="54"/>
      <c r="C24" s="5"/>
      <c r="D24" s="9" t="s">
        <v>16</v>
      </c>
      <c r="E24" s="9" t="s">
        <v>60</v>
      </c>
      <c r="F24" s="9" t="s">
        <v>78</v>
      </c>
      <c r="G24" s="9" t="s">
        <v>62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f t="shared" si="8"/>
        <v>0</v>
      </c>
    </row>
    <row r="25" spans="1:13" x14ac:dyDescent="0.3">
      <c r="A25" s="39"/>
      <c r="B25" s="5" t="s">
        <v>15</v>
      </c>
      <c r="C25" s="5"/>
      <c r="D25" s="9"/>
      <c r="E25" s="9"/>
      <c r="F25" s="9"/>
      <c r="G25" s="9"/>
      <c r="H25" s="33">
        <v>0</v>
      </c>
      <c r="I25" s="33">
        <v>0</v>
      </c>
      <c r="J25" s="33">
        <v>0</v>
      </c>
      <c r="K25" s="33">
        <v>0</v>
      </c>
      <c r="L25" s="33">
        <v>0</v>
      </c>
      <c r="M25" s="33">
        <f t="shared" si="8"/>
        <v>0</v>
      </c>
    </row>
    <row r="26" spans="1:13" ht="156.6" x14ac:dyDescent="0.3">
      <c r="A26" s="37" t="s">
        <v>70</v>
      </c>
      <c r="B26" s="5" t="s">
        <v>52</v>
      </c>
      <c r="C26" s="7" t="s">
        <v>51</v>
      </c>
      <c r="D26" s="9"/>
      <c r="E26" s="9"/>
      <c r="F26" s="9"/>
      <c r="G26" s="9"/>
      <c r="H26" s="32">
        <f>SUM(H27:H31)</f>
        <v>0</v>
      </c>
      <c r="I26" s="32">
        <f t="shared" ref="I26:M26" si="9">SUM(I27:I31)</f>
        <v>0</v>
      </c>
      <c r="J26" s="32">
        <f t="shared" si="9"/>
        <v>0</v>
      </c>
      <c r="K26" s="32">
        <f t="shared" si="9"/>
        <v>0</v>
      </c>
      <c r="L26" s="32">
        <f t="shared" si="9"/>
        <v>0</v>
      </c>
      <c r="M26" s="32">
        <f t="shared" si="9"/>
        <v>0</v>
      </c>
    </row>
    <row r="27" spans="1:13" x14ac:dyDescent="0.3">
      <c r="A27" s="38"/>
      <c r="B27" s="53" t="s">
        <v>13</v>
      </c>
      <c r="C27" s="5"/>
      <c r="D27" s="9" t="s">
        <v>16</v>
      </c>
      <c r="E27" s="9" t="s">
        <v>60</v>
      </c>
      <c r="F27" s="9" t="s">
        <v>61</v>
      </c>
      <c r="G27" s="9" t="s">
        <v>62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f>SUM(H27:L27)</f>
        <v>0</v>
      </c>
    </row>
    <row r="28" spans="1:13" x14ac:dyDescent="0.3">
      <c r="A28" s="38"/>
      <c r="B28" s="54"/>
      <c r="C28" s="5"/>
      <c r="D28" s="9" t="s">
        <v>16</v>
      </c>
      <c r="E28" s="9" t="s">
        <v>60</v>
      </c>
      <c r="F28" s="9" t="s">
        <v>77</v>
      </c>
      <c r="G28" s="9" t="s">
        <v>62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f>SUM(H28:L28)</f>
        <v>0</v>
      </c>
    </row>
    <row r="29" spans="1:13" x14ac:dyDescent="0.3">
      <c r="A29" s="38"/>
      <c r="B29" s="53" t="s">
        <v>14</v>
      </c>
      <c r="C29" s="5"/>
      <c r="D29" s="9" t="s">
        <v>16</v>
      </c>
      <c r="E29" s="9" t="s">
        <v>60</v>
      </c>
      <c r="F29" s="9" t="s">
        <v>63</v>
      </c>
      <c r="G29" s="9" t="s">
        <v>62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</row>
    <row r="30" spans="1:13" x14ac:dyDescent="0.3">
      <c r="A30" s="38"/>
      <c r="B30" s="54"/>
      <c r="C30" s="5"/>
      <c r="D30" s="9" t="s">
        <v>16</v>
      </c>
      <c r="E30" s="9" t="s">
        <v>60</v>
      </c>
      <c r="F30" s="9" t="s">
        <v>78</v>
      </c>
      <c r="G30" s="9" t="s">
        <v>62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f>SUM(H30:L30)</f>
        <v>0</v>
      </c>
    </row>
    <row r="31" spans="1:13" x14ac:dyDescent="0.3">
      <c r="A31" s="39"/>
      <c r="B31" s="5" t="s">
        <v>15</v>
      </c>
      <c r="C31" s="5"/>
      <c r="D31" s="9"/>
      <c r="E31" s="9"/>
      <c r="F31" s="9"/>
      <c r="G31" s="9"/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</row>
    <row r="32" spans="1:13" ht="84.75" customHeight="1" x14ac:dyDescent="0.3">
      <c r="A32" s="37" t="s">
        <v>71</v>
      </c>
      <c r="B32" s="5" t="s">
        <v>53</v>
      </c>
      <c r="C32" s="7" t="s">
        <v>51</v>
      </c>
      <c r="D32" s="9"/>
      <c r="E32" s="9"/>
      <c r="F32" s="9"/>
      <c r="G32" s="9"/>
      <c r="H32" s="32">
        <f>SUM(H33:H37)</f>
        <v>1085.29</v>
      </c>
      <c r="I32" s="32">
        <f t="shared" ref="I32:M32" si="10">SUM(I33:I37)</f>
        <v>40</v>
      </c>
      <c r="J32" s="32">
        <f t="shared" si="10"/>
        <v>50</v>
      </c>
      <c r="K32" s="32">
        <f t="shared" si="10"/>
        <v>50</v>
      </c>
      <c r="L32" s="32">
        <f t="shared" si="10"/>
        <v>60</v>
      </c>
      <c r="M32" s="32">
        <f t="shared" si="10"/>
        <v>1285.29</v>
      </c>
    </row>
    <row r="33" spans="1:13" x14ac:dyDescent="0.3">
      <c r="A33" s="38"/>
      <c r="B33" s="53" t="s">
        <v>13</v>
      </c>
      <c r="C33" s="5"/>
      <c r="D33" s="9" t="s">
        <v>16</v>
      </c>
      <c r="E33" s="9" t="s">
        <v>60</v>
      </c>
      <c r="F33" s="9" t="s">
        <v>61</v>
      </c>
      <c r="G33" s="9" t="s">
        <v>62</v>
      </c>
      <c r="H33" s="33">
        <v>47</v>
      </c>
      <c r="I33" s="33">
        <v>0</v>
      </c>
      <c r="J33" s="33">
        <v>0</v>
      </c>
      <c r="K33" s="33">
        <v>0</v>
      </c>
      <c r="L33" s="33">
        <v>0</v>
      </c>
      <c r="M33" s="33">
        <f>SUM(H33:L33)</f>
        <v>47</v>
      </c>
    </row>
    <row r="34" spans="1:13" x14ac:dyDescent="0.3">
      <c r="A34" s="38"/>
      <c r="B34" s="54"/>
      <c r="C34" s="5"/>
      <c r="D34" s="9" t="s">
        <v>16</v>
      </c>
      <c r="E34" s="9" t="s">
        <v>60</v>
      </c>
      <c r="F34" s="9" t="s">
        <v>77</v>
      </c>
      <c r="G34" s="9" t="s">
        <v>62</v>
      </c>
      <c r="H34" s="33">
        <v>0</v>
      </c>
      <c r="I34" s="33">
        <v>40</v>
      </c>
      <c r="J34" s="33">
        <v>50</v>
      </c>
      <c r="K34" s="33">
        <v>50</v>
      </c>
      <c r="L34" s="33">
        <v>60</v>
      </c>
      <c r="M34" s="33">
        <f>SUM(H34:L34)</f>
        <v>200</v>
      </c>
    </row>
    <row r="35" spans="1:13" x14ac:dyDescent="0.3">
      <c r="A35" s="38"/>
      <c r="B35" s="53" t="s">
        <v>14</v>
      </c>
      <c r="C35" s="5"/>
      <c r="D35" s="9" t="s">
        <v>16</v>
      </c>
      <c r="E35" s="9" t="s">
        <v>60</v>
      </c>
      <c r="F35" s="9" t="s">
        <v>63</v>
      </c>
      <c r="G35" s="9" t="s">
        <v>62</v>
      </c>
      <c r="H35" s="33">
        <v>1038.29</v>
      </c>
      <c r="I35" s="33">
        <v>0</v>
      </c>
      <c r="J35" s="33">
        <v>0</v>
      </c>
      <c r="K35" s="33">
        <v>0</v>
      </c>
      <c r="L35" s="33">
        <v>0</v>
      </c>
      <c r="M35" s="33">
        <f t="shared" ref="M35:M37" si="11">SUM(H35:L35)</f>
        <v>1038.29</v>
      </c>
    </row>
    <row r="36" spans="1:13" x14ac:dyDescent="0.3">
      <c r="A36" s="38"/>
      <c r="B36" s="54"/>
      <c r="C36" s="5"/>
      <c r="D36" s="9" t="s">
        <v>16</v>
      </c>
      <c r="E36" s="9" t="s">
        <v>60</v>
      </c>
      <c r="F36" s="9" t="s">
        <v>78</v>
      </c>
      <c r="G36" s="9" t="s">
        <v>62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f t="shared" si="11"/>
        <v>0</v>
      </c>
    </row>
    <row r="37" spans="1:13" x14ac:dyDescent="0.3">
      <c r="A37" s="39"/>
      <c r="B37" s="5" t="s">
        <v>15</v>
      </c>
      <c r="C37" s="5"/>
      <c r="D37" s="9"/>
      <c r="E37" s="9"/>
      <c r="F37" s="9"/>
      <c r="G37" s="9"/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f t="shared" si="11"/>
        <v>0</v>
      </c>
    </row>
    <row r="38" spans="1:13" ht="217.5" customHeight="1" x14ac:dyDescent="0.3">
      <c r="A38" s="37" t="s">
        <v>72</v>
      </c>
      <c r="B38" s="5" t="s">
        <v>54</v>
      </c>
      <c r="C38" s="7" t="s">
        <v>51</v>
      </c>
      <c r="D38" s="9"/>
      <c r="E38" s="9"/>
      <c r="F38" s="9"/>
      <c r="G38" s="9"/>
      <c r="H38" s="32">
        <f>SUM(H39:H43)</f>
        <v>0</v>
      </c>
      <c r="I38" s="32">
        <f t="shared" ref="I38:M38" si="12">SUM(I39:I43)</f>
        <v>0</v>
      </c>
      <c r="J38" s="32">
        <f t="shared" si="12"/>
        <v>0</v>
      </c>
      <c r="K38" s="32">
        <f t="shared" si="12"/>
        <v>0</v>
      </c>
      <c r="L38" s="32">
        <f t="shared" si="12"/>
        <v>0</v>
      </c>
      <c r="M38" s="32">
        <f t="shared" si="12"/>
        <v>0</v>
      </c>
    </row>
    <row r="39" spans="1:13" x14ac:dyDescent="0.3">
      <c r="A39" s="38"/>
      <c r="B39" s="53" t="s">
        <v>13</v>
      </c>
      <c r="C39" s="5"/>
      <c r="D39" s="9" t="s">
        <v>16</v>
      </c>
      <c r="E39" s="9" t="s">
        <v>60</v>
      </c>
      <c r="F39" s="9" t="s">
        <v>61</v>
      </c>
      <c r="G39" s="9" t="s">
        <v>62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f>SUM(H39:L39)</f>
        <v>0</v>
      </c>
    </row>
    <row r="40" spans="1:13" x14ac:dyDescent="0.3">
      <c r="A40" s="38"/>
      <c r="B40" s="54"/>
      <c r="C40" s="5"/>
      <c r="D40" s="9" t="s">
        <v>16</v>
      </c>
      <c r="E40" s="9" t="s">
        <v>60</v>
      </c>
      <c r="F40" s="9" t="s">
        <v>77</v>
      </c>
      <c r="G40" s="9" t="s">
        <v>62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f>SUM(H40:L40)</f>
        <v>0</v>
      </c>
    </row>
    <row r="41" spans="1:13" x14ac:dyDescent="0.3">
      <c r="A41" s="38"/>
      <c r="B41" s="53" t="s">
        <v>14</v>
      </c>
      <c r="C41" s="5"/>
      <c r="D41" s="9" t="s">
        <v>16</v>
      </c>
      <c r="E41" s="9" t="s">
        <v>60</v>
      </c>
      <c r="F41" s="9" t="s">
        <v>63</v>
      </c>
      <c r="G41" s="9" t="s">
        <v>62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f t="shared" ref="M41:M43" si="13">SUM(H41:L41)</f>
        <v>0</v>
      </c>
    </row>
    <row r="42" spans="1:13" x14ac:dyDescent="0.3">
      <c r="A42" s="38"/>
      <c r="B42" s="54"/>
      <c r="C42" s="5"/>
      <c r="D42" s="9" t="s">
        <v>16</v>
      </c>
      <c r="E42" s="9" t="s">
        <v>60</v>
      </c>
      <c r="F42" s="9" t="s">
        <v>78</v>
      </c>
      <c r="G42" s="9" t="s">
        <v>62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f>SUM(H42:L42)</f>
        <v>0</v>
      </c>
    </row>
    <row r="43" spans="1:13" x14ac:dyDescent="0.3">
      <c r="A43" s="39"/>
      <c r="B43" s="5" t="s">
        <v>15</v>
      </c>
      <c r="C43" s="5"/>
      <c r="D43" s="9"/>
      <c r="E43" s="9"/>
      <c r="F43" s="9"/>
      <c r="G43" s="9"/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f t="shared" si="13"/>
        <v>0</v>
      </c>
    </row>
    <row r="44" spans="1:13" ht="90" customHeight="1" x14ac:dyDescent="0.3">
      <c r="A44" s="37" t="s">
        <v>73</v>
      </c>
      <c r="B44" s="5" t="s">
        <v>55</v>
      </c>
      <c r="C44" s="7" t="s">
        <v>51</v>
      </c>
      <c r="D44" s="9"/>
      <c r="E44" s="9"/>
      <c r="F44" s="9"/>
      <c r="G44" s="9"/>
      <c r="H44" s="32">
        <f>SUM(H45:H49)</f>
        <v>25.27</v>
      </c>
      <c r="I44" s="32">
        <f t="shared" ref="I44:M44" si="14">SUM(I45:I49)</f>
        <v>0</v>
      </c>
      <c r="J44" s="32">
        <f t="shared" si="14"/>
        <v>0</v>
      </c>
      <c r="K44" s="32">
        <f t="shared" si="14"/>
        <v>0</v>
      </c>
      <c r="L44" s="32">
        <f t="shared" si="14"/>
        <v>0</v>
      </c>
      <c r="M44" s="32">
        <f t="shared" si="14"/>
        <v>25.27</v>
      </c>
    </row>
    <row r="45" spans="1:13" x14ac:dyDescent="0.3">
      <c r="A45" s="38"/>
      <c r="B45" s="53" t="s">
        <v>13</v>
      </c>
      <c r="C45" s="5"/>
      <c r="D45" s="9" t="s">
        <v>16</v>
      </c>
      <c r="E45" s="9" t="s">
        <v>60</v>
      </c>
      <c r="F45" s="9" t="s">
        <v>61</v>
      </c>
      <c r="G45" s="9" t="s">
        <v>62</v>
      </c>
      <c r="H45" s="33">
        <v>1</v>
      </c>
      <c r="I45" s="33">
        <v>0</v>
      </c>
      <c r="J45" s="33">
        <v>0</v>
      </c>
      <c r="K45" s="33">
        <v>0</v>
      </c>
      <c r="L45" s="33">
        <v>0</v>
      </c>
      <c r="M45" s="33">
        <f>SUM(H45:L45)</f>
        <v>1</v>
      </c>
    </row>
    <row r="46" spans="1:13" x14ac:dyDescent="0.3">
      <c r="A46" s="38"/>
      <c r="B46" s="54"/>
      <c r="C46" s="5"/>
      <c r="D46" s="9" t="s">
        <v>16</v>
      </c>
      <c r="E46" s="9" t="s">
        <v>60</v>
      </c>
      <c r="F46" s="9" t="s">
        <v>77</v>
      </c>
      <c r="G46" s="9" t="s">
        <v>62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f>SUM(H46:L46)</f>
        <v>0</v>
      </c>
    </row>
    <row r="47" spans="1:13" x14ac:dyDescent="0.3">
      <c r="A47" s="38"/>
      <c r="B47" s="53" t="s">
        <v>14</v>
      </c>
      <c r="C47" s="5"/>
      <c r="D47" s="9" t="s">
        <v>16</v>
      </c>
      <c r="E47" s="9" t="s">
        <v>60</v>
      </c>
      <c r="F47" s="9" t="s">
        <v>63</v>
      </c>
      <c r="G47" s="9" t="s">
        <v>62</v>
      </c>
      <c r="H47" s="33">
        <v>24.27</v>
      </c>
      <c r="I47" s="33">
        <v>0</v>
      </c>
      <c r="J47" s="33">
        <v>0</v>
      </c>
      <c r="K47" s="33">
        <v>0</v>
      </c>
      <c r="L47" s="33">
        <v>0</v>
      </c>
      <c r="M47" s="33">
        <f t="shared" ref="M47:M49" si="15">SUM(H47:L47)</f>
        <v>24.27</v>
      </c>
    </row>
    <row r="48" spans="1:13" x14ac:dyDescent="0.3">
      <c r="A48" s="38"/>
      <c r="B48" s="54"/>
      <c r="C48" s="5"/>
      <c r="D48" s="9" t="s">
        <v>16</v>
      </c>
      <c r="E48" s="9" t="s">
        <v>60</v>
      </c>
      <c r="F48" s="9" t="s">
        <v>78</v>
      </c>
      <c r="G48" s="9" t="s">
        <v>62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f>SUM(H48:L48)</f>
        <v>0</v>
      </c>
    </row>
    <row r="49" spans="1:13" x14ac:dyDescent="0.3">
      <c r="A49" s="39"/>
      <c r="B49" s="25" t="s">
        <v>15</v>
      </c>
      <c r="C49" s="25"/>
      <c r="D49" s="26"/>
      <c r="E49" s="26"/>
      <c r="F49" s="26"/>
      <c r="G49" s="26"/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f t="shared" si="15"/>
        <v>0</v>
      </c>
    </row>
    <row r="50" spans="1:13" ht="399.75" customHeight="1" x14ac:dyDescent="0.3">
      <c r="A50" s="37" t="s">
        <v>74</v>
      </c>
      <c r="B50" s="24" t="s">
        <v>80</v>
      </c>
      <c r="C50" s="31" t="s">
        <v>51</v>
      </c>
      <c r="D50" s="26"/>
      <c r="E50" s="26"/>
      <c r="F50" s="26"/>
      <c r="G50" s="26"/>
      <c r="H50" s="35"/>
      <c r="I50" s="35"/>
      <c r="J50" s="35"/>
      <c r="K50" s="35"/>
      <c r="L50" s="35"/>
      <c r="M50" s="35"/>
    </row>
    <row r="51" spans="1:13" ht="156.75" customHeight="1" x14ac:dyDescent="0.3">
      <c r="A51" s="38"/>
      <c r="B51" s="30" t="s">
        <v>79</v>
      </c>
      <c r="C51" s="27"/>
      <c r="D51" s="28"/>
      <c r="E51" s="28"/>
      <c r="F51" s="28"/>
      <c r="G51" s="28"/>
      <c r="H51" s="36">
        <f t="shared" ref="H51:M51" si="16">SUM(H52:H56)</f>
        <v>139.44</v>
      </c>
      <c r="I51" s="36">
        <f t="shared" si="16"/>
        <v>0</v>
      </c>
      <c r="J51" s="36">
        <f t="shared" si="16"/>
        <v>0</v>
      </c>
      <c r="K51" s="36">
        <f t="shared" si="16"/>
        <v>0</v>
      </c>
      <c r="L51" s="36">
        <f t="shared" si="16"/>
        <v>0</v>
      </c>
      <c r="M51" s="36">
        <f t="shared" si="16"/>
        <v>139.44</v>
      </c>
    </row>
    <row r="52" spans="1:13" ht="12" customHeight="1" x14ac:dyDescent="0.3">
      <c r="A52" s="38"/>
      <c r="B52" s="55" t="s">
        <v>13</v>
      </c>
      <c r="C52" s="5"/>
      <c r="D52" s="9" t="s">
        <v>16</v>
      </c>
      <c r="E52" s="9" t="s">
        <v>60</v>
      </c>
      <c r="F52" s="9" t="s">
        <v>61</v>
      </c>
      <c r="G52" s="9" t="s">
        <v>62</v>
      </c>
      <c r="H52" s="33">
        <v>2</v>
      </c>
      <c r="I52" s="33">
        <v>0</v>
      </c>
      <c r="J52" s="33">
        <v>0</v>
      </c>
      <c r="K52" s="33">
        <v>0</v>
      </c>
      <c r="L52" s="33">
        <v>0</v>
      </c>
      <c r="M52" s="33">
        <f>SUM(H52:L52)</f>
        <v>2</v>
      </c>
    </row>
    <row r="53" spans="1:13" ht="13.5" customHeight="1" x14ac:dyDescent="0.3">
      <c r="A53" s="38"/>
      <c r="B53" s="56"/>
      <c r="C53" s="5"/>
      <c r="D53" s="9" t="s">
        <v>16</v>
      </c>
      <c r="E53" s="9" t="s">
        <v>60</v>
      </c>
      <c r="F53" s="9" t="s">
        <v>77</v>
      </c>
      <c r="G53" s="9" t="s">
        <v>62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f>SUM(H53:L53)</f>
        <v>0</v>
      </c>
    </row>
    <row r="54" spans="1:13" ht="12" customHeight="1" x14ac:dyDescent="0.3">
      <c r="A54" s="38"/>
      <c r="B54" s="55" t="s">
        <v>14</v>
      </c>
      <c r="C54" s="5"/>
      <c r="D54" s="9" t="s">
        <v>16</v>
      </c>
      <c r="E54" s="9" t="s">
        <v>60</v>
      </c>
      <c r="F54" s="9" t="s">
        <v>63</v>
      </c>
      <c r="G54" s="9" t="s">
        <v>62</v>
      </c>
      <c r="H54" s="33">
        <v>137.44</v>
      </c>
      <c r="I54" s="33">
        <v>0</v>
      </c>
      <c r="J54" s="33">
        <v>0</v>
      </c>
      <c r="K54" s="33">
        <v>0</v>
      </c>
      <c r="L54" s="33">
        <v>0</v>
      </c>
      <c r="M54" s="33">
        <f t="shared" ref="M54:M56" si="17">SUM(H54:L54)</f>
        <v>137.44</v>
      </c>
    </row>
    <row r="55" spans="1:13" ht="12.75" customHeight="1" x14ac:dyDescent="0.3">
      <c r="A55" s="38"/>
      <c r="B55" s="56"/>
      <c r="C55" s="5"/>
      <c r="D55" s="9" t="s">
        <v>16</v>
      </c>
      <c r="E55" s="9" t="s">
        <v>60</v>
      </c>
      <c r="F55" s="9" t="s">
        <v>78</v>
      </c>
      <c r="G55" s="9" t="s">
        <v>62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f>SUM(H55:L55)</f>
        <v>0</v>
      </c>
    </row>
    <row r="56" spans="1:13" ht="12" customHeight="1" x14ac:dyDescent="0.3">
      <c r="A56" s="39"/>
      <c r="B56" s="29" t="s">
        <v>15</v>
      </c>
      <c r="C56" s="5"/>
      <c r="D56" s="9"/>
      <c r="E56" s="9"/>
      <c r="F56" s="9"/>
      <c r="G56" s="9"/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f t="shared" si="17"/>
        <v>0</v>
      </c>
    </row>
    <row r="57" spans="1:13" ht="274.5" customHeight="1" x14ac:dyDescent="0.3">
      <c r="A57" s="37" t="s">
        <v>56</v>
      </c>
      <c r="B57" s="5" t="s">
        <v>81</v>
      </c>
      <c r="C57" s="21" t="s">
        <v>51</v>
      </c>
      <c r="D57" s="9"/>
      <c r="E57" s="9"/>
      <c r="F57" s="9"/>
      <c r="G57" s="9"/>
      <c r="H57" s="32">
        <f>SUM(H58:H62)</f>
        <v>0</v>
      </c>
      <c r="I57" s="32">
        <f t="shared" ref="I57:M57" si="18">SUM(I58:I62)</f>
        <v>0</v>
      </c>
      <c r="J57" s="32">
        <f t="shared" si="18"/>
        <v>0</v>
      </c>
      <c r="K57" s="32">
        <f t="shared" si="18"/>
        <v>0</v>
      </c>
      <c r="L57" s="32">
        <f t="shared" si="18"/>
        <v>0</v>
      </c>
      <c r="M57" s="32">
        <f t="shared" si="18"/>
        <v>0</v>
      </c>
    </row>
    <row r="58" spans="1:13" ht="12.75" customHeight="1" x14ac:dyDescent="0.3">
      <c r="A58" s="38"/>
      <c r="B58" s="53" t="s">
        <v>13</v>
      </c>
      <c r="C58" s="5"/>
      <c r="D58" s="9" t="s">
        <v>16</v>
      </c>
      <c r="E58" s="9" t="s">
        <v>60</v>
      </c>
      <c r="F58" s="9" t="s">
        <v>61</v>
      </c>
      <c r="G58" s="9" t="s">
        <v>62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f>SUM(H58:L58)</f>
        <v>0</v>
      </c>
    </row>
    <row r="59" spans="1:13" ht="12" customHeight="1" x14ac:dyDescent="0.3">
      <c r="A59" s="38"/>
      <c r="B59" s="54"/>
      <c r="C59" s="5"/>
      <c r="D59" s="9" t="s">
        <v>16</v>
      </c>
      <c r="E59" s="9" t="s">
        <v>60</v>
      </c>
      <c r="F59" s="9" t="s">
        <v>77</v>
      </c>
      <c r="G59" s="9" t="s">
        <v>62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f>SUM(H59:L59)</f>
        <v>0</v>
      </c>
    </row>
    <row r="60" spans="1:13" ht="11.25" customHeight="1" x14ac:dyDescent="0.3">
      <c r="A60" s="38"/>
      <c r="B60" s="53" t="s">
        <v>14</v>
      </c>
      <c r="C60" s="5"/>
      <c r="D60" s="9" t="s">
        <v>16</v>
      </c>
      <c r="E60" s="9" t="s">
        <v>60</v>
      </c>
      <c r="F60" s="9" t="s">
        <v>63</v>
      </c>
      <c r="G60" s="9" t="s">
        <v>62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f t="shared" ref="M60:M62" si="19">SUM(H60:L60)</f>
        <v>0</v>
      </c>
    </row>
    <row r="61" spans="1:13" ht="14.25" customHeight="1" x14ac:dyDescent="0.3">
      <c r="A61" s="38"/>
      <c r="B61" s="54"/>
      <c r="C61" s="5"/>
      <c r="D61" s="9" t="s">
        <v>16</v>
      </c>
      <c r="E61" s="9" t="s">
        <v>60</v>
      </c>
      <c r="F61" s="9" t="s">
        <v>78</v>
      </c>
      <c r="G61" s="9" t="s">
        <v>62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f>SUM(H61:L61)</f>
        <v>0</v>
      </c>
    </row>
    <row r="62" spans="1:13" ht="11.25" customHeight="1" x14ac:dyDescent="0.3">
      <c r="A62" s="39"/>
      <c r="B62" s="5" t="s">
        <v>15</v>
      </c>
      <c r="C62" s="5"/>
      <c r="D62" s="9"/>
      <c r="E62" s="9"/>
      <c r="F62" s="9"/>
      <c r="G62" s="9"/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f t="shared" si="19"/>
        <v>0</v>
      </c>
    </row>
    <row r="63" spans="1:13" ht="15" hidden="1" x14ac:dyDescent="0.25">
      <c r="A63" s="5"/>
      <c r="B63" s="5"/>
      <c r="C63" s="5"/>
      <c r="D63" s="9"/>
      <c r="E63" s="9"/>
      <c r="F63" s="9"/>
      <c r="G63" s="9"/>
      <c r="H63" s="3"/>
      <c r="I63" s="3"/>
      <c r="J63" s="3"/>
      <c r="K63" s="3"/>
      <c r="L63" s="3"/>
      <c r="M63" s="3"/>
    </row>
  </sheetData>
  <mergeCells count="35">
    <mergeCell ref="B60:B61"/>
    <mergeCell ref="B45:B46"/>
    <mergeCell ref="B47:B48"/>
    <mergeCell ref="B52:B53"/>
    <mergeCell ref="B54:B55"/>
    <mergeCell ref="B58:B59"/>
    <mergeCell ref="B29:B30"/>
    <mergeCell ref="B33:B34"/>
    <mergeCell ref="B35:B36"/>
    <mergeCell ref="B39:B40"/>
    <mergeCell ref="B41:B42"/>
    <mergeCell ref="B15:B16"/>
    <mergeCell ref="B17:B18"/>
    <mergeCell ref="B21:B22"/>
    <mergeCell ref="B23:B24"/>
    <mergeCell ref="B27:B28"/>
    <mergeCell ref="B7:B8"/>
    <mergeCell ref="A7:A13"/>
    <mergeCell ref="J1:M1"/>
    <mergeCell ref="A3:M3"/>
    <mergeCell ref="D4:G4"/>
    <mergeCell ref="H4:M4"/>
    <mergeCell ref="A4:A5"/>
    <mergeCell ref="B4:B5"/>
    <mergeCell ref="C4:C5"/>
    <mergeCell ref="B9:B10"/>
    <mergeCell ref="B11:B12"/>
    <mergeCell ref="A44:A49"/>
    <mergeCell ref="A50:A56"/>
    <mergeCell ref="A57:A62"/>
    <mergeCell ref="A14:A19"/>
    <mergeCell ref="A20:A25"/>
    <mergeCell ref="A26:A31"/>
    <mergeCell ref="A32:A37"/>
    <mergeCell ref="A38:A43"/>
  </mergeCells>
  <conditionalFormatting sqref="B14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11811023622047245" right="0.11811023622047245" top="0.62992125984251968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opLeftCell="B1" workbookViewId="0">
      <selection activeCell="C1" sqref="C1"/>
    </sheetView>
  </sheetViews>
  <sheetFormatPr defaultRowHeight="14.4" x14ac:dyDescent="0.3"/>
  <cols>
    <col min="2" max="2" width="37.44140625" customWidth="1"/>
    <col min="3" max="3" width="13.88671875" customWidth="1"/>
    <col min="4" max="4" width="28.109375" customWidth="1"/>
  </cols>
  <sheetData>
    <row r="1" spans="1:10" ht="67.5" customHeight="1" x14ac:dyDescent="0.3">
      <c r="F1" s="46" t="s">
        <v>82</v>
      </c>
      <c r="G1" s="46"/>
      <c r="H1" s="46"/>
      <c r="I1" s="46"/>
      <c r="J1" s="46"/>
    </row>
    <row r="2" spans="1:10" ht="12" customHeight="1" x14ac:dyDescent="0.25"/>
    <row r="3" spans="1:10" ht="46.5" customHeight="1" x14ac:dyDescent="0.3">
      <c r="A3" s="47" t="s">
        <v>18</v>
      </c>
      <c r="B3" s="47"/>
      <c r="C3" s="47"/>
      <c r="D3" s="47"/>
      <c r="E3" s="47"/>
      <c r="F3" s="47"/>
      <c r="G3" s="47"/>
      <c r="H3" s="47"/>
      <c r="I3" s="47"/>
      <c r="J3" s="47"/>
    </row>
    <row r="4" spans="1:10" ht="30.75" customHeight="1" x14ac:dyDescent="0.3">
      <c r="A4" s="51" t="s">
        <v>0</v>
      </c>
      <c r="B4" s="51" t="s">
        <v>19</v>
      </c>
      <c r="C4" s="69" t="s">
        <v>20</v>
      </c>
      <c r="D4" s="70"/>
      <c r="E4" s="48" t="s">
        <v>4</v>
      </c>
      <c r="F4" s="49"/>
      <c r="G4" s="49"/>
      <c r="H4" s="49"/>
      <c r="I4" s="49"/>
      <c r="J4" s="50"/>
    </row>
    <row r="5" spans="1:10" ht="18" customHeight="1" x14ac:dyDescent="0.3">
      <c r="A5" s="52"/>
      <c r="B5" s="52"/>
      <c r="C5" s="71"/>
      <c r="D5" s="72"/>
      <c r="E5" s="2">
        <v>2020</v>
      </c>
      <c r="F5" s="2">
        <v>2021</v>
      </c>
      <c r="G5" s="2">
        <v>2022</v>
      </c>
      <c r="H5" s="2">
        <v>2023</v>
      </c>
      <c r="I5" s="2">
        <v>2024</v>
      </c>
      <c r="J5" s="2" t="s">
        <v>9</v>
      </c>
    </row>
    <row r="6" spans="1:10" s="1" customFormat="1" ht="15" x14ac:dyDescent="0.25">
      <c r="A6" s="3">
        <v>1</v>
      </c>
      <c r="B6" s="3">
        <v>2</v>
      </c>
      <c r="C6" s="73">
        <v>3</v>
      </c>
      <c r="D6" s="74"/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</row>
    <row r="7" spans="1:10" ht="16.5" customHeight="1" x14ac:dyDescent="0.3">
      <c r="A7" s="43" t="s">
        <v>67</v>
      </c>
      <c r="B7" s="65" t="s">
        <v>10</v>
      </c>
      <c r="C7" s="57" t="s">
        <v>11</v>
      </c>
      <c r="D7" s="58"/>
      <c r="E7" s="32">
        <f>SUM(E8:E10)</f>
        <v>1750</v>
      </c>
      <c r="F7" s="32">
        <f t="shared" ref="F7:J7" si="0">SUM(F8:F10)</f>
        <v>150</v>
      </c>
      <c r="G7" s="32">
        <f t="shared" si="0"/>
        <v>170</v>
      </c>
      <c r="H7" s="32">
        <f t="shared" si="0"/>
        <v>180</v>
      </c>
      <c r="I7" s="32">
        <f t="shared" si="0"/>
        <v>200</v>
      </c>
      <c r="J7" s="32">
        <f t="shared" si="0"/>
        <v>2450</v>
      </c>
    </row>
    <row r="8" spans="1:10" ht="26.25" customHeight="1" x14ac:dyDescent="0.3">
      <c r="A8" s="44"/>
      <c r="B8" s="66"/>
      <c r="C8" s="37" t="s">
        <v>21</v>
      </c>
      <c r="D8" s="12" t="s">
        <v>22</v>
      </c>
      <c r="E8" s="33">
        <f>E16+E20+E24+E28+E32+E36+E40</f>
        <v>150</v>
      </c>
      <c r="F8" s="33">
        <f t="shared" ref="F8:I8" si="1">F16+F20+F24+F28+F32+F36+F40</f>
        <v>150</v>
      </c>
      <c r="G8" s="33">
        <f t="shared" si="1"/>
        <v>170</v>
      </c>
      <c r="H8" s="33">
        <f t="shared" si="1"/>
        <v>180</v>
      </c>
      <c r="I8" s="33">
        <f t="shared" si="1"/>
        <v>200</v>
      </c>
      <c r="J8" s="32">
        <f>SUM(E8:I8)</f>
        <v>850</v>
      </c>
    </row>
    <row r="9" spans="1:10" ht="45" customHeight="1" x14ac:dyDescent="0.3">
      <c r="A9" s="44"/>
      <c r="B9" s="66"/>
      <c r="C9" s="38"/>
      <c r="D9" s="13" t="s">
        <v>59</v>
      </c>
      <c r="E9" s="33">
        <f t="shared" ref="E9:I10" si="2">E17+E21+E25+E29+E33+E37+E41</f>
        <v>1600</v>
      </c>
      <c r="F9" s="33">
        <f t="shared" si="2"/>
        <v>0</v>
      </c>
      <c r="G9" s="33">
        <f t="shared" si="2"/>
        <v>0</v>
      </c>
      <c r="H9" s="33">
        <f t="shared" si="2"/>
        <v>0</v>
      </c>
      <c r="I9" s="33">
        <f t="shared" si="2"/>
        <v>0</v>
      </c>
      <c r="J9" s="33">
        <f t="shared" ref="J9:J10" si="3">SUM(E9:I9)</f>
        <v>1600</v>
      </c>
    </row>
    <row r="10" spans="1:10" ht="31.8" x14ac:dyDescent="0.3">
      <c r="A10" s="44"/>
      <c r="B10" s="66"/>
      <c r="C10" s="39"/>
      <c r="D10" s="12" t="s">
        <v>23</v>
      </c>
      <c r="E10" s="33">
        <f t="shared" si="2"/>
        <v>0</v>
      </c>
      <c r="F10" s="33">
        <f t="shared" si="2"/>
        <v>0</v>
      </c>
      <c r="G10" s="33">
        <f t="shared" si="2"/>
        <v>0</v>
      </c>
      <c r="H10" s="33">
        <f t="shared" si="2"/>
        <v>0</v>
      </c>
      <c r="I10" s="33">
        <f t="shared" si="2"/>
        <v>0</v>
      </c>
      <c r="J10" s="33">
        <f t="shared" si="3"/>
        <v>0</v>
      </c>
    </row>
    <row r="11" spans="1:10" ht="16.5" customHeight="1" x14ac:dyDescent="0.3">
      <c r="A11" s="40" t="s">
        <v>68</v>
      </c>
      <c r="B11" s="67" t="s">
        <v>49</v>
      </c>
      <c r="C11" s="57" t="s">
        <v>11</v>
      </c>
      <c r="D11" s="58"/>
      <c r="E11" s="32">
        <f>SUM(E12:E14)</f>
        <v>1750</v>
      </c>
      <c r="F11" s="32">
        <f t="shared" ref="F11:J11" si="4">SUM(F12:F14)</f>
        <v>150</v>
      </c>
      <c r="G11" s="32">
        <f t="shared" si="4"/>
        <v>170</v>
      </c>
      <c r="H11" s="32">
        <f t="shared" si="4"/>
        <v>180</v>
      </c>
      <c r="I11" s="32">
        <f t="shared" si="4"/>
        <v>200</v>
      </c>
      <c r="J11" s="32">
        <f t="shared" si="4"/>
        <v>2450</v>
      </c>
    </row>
    <row r="12" spans="1:10" ht="21.6" x14ac:dyDescent="0.3">
      <c r="A12" s="41"/>
      <c r="B12" s="68"/>
      <c r="C12" s="37" t="s">
        <v>21</v>
      </c>
      <c r="D12" s="12" t="s">
        <v>22</v>
      </c>
      <c r="E12" s="33">
        <f>E16+E20+E24+E28+E32+E36+E40</f>
        <v>150</v>
      </c>
      <c r="F12" s="33">
        <f t="shared" ref="F12:I12" si="5">F16+F20+F24+F28+F32+F36+F40</f>
        <v>150</v>
      </c>
      <c r="G12" s="33">
        <f t="shared" si="5"/>
        <v>170</v>
      </c>
      <c r="H12" s="33">
        <f t="shared" si="5"/>
        <v>180</v>
      </c>
      <c r="I12" s="33">
        <f t="shared" si="5"/>
        <v>200</v>
      </c>
      <c r="J12" s="33">
        <f>SUM(E12:I12)</f>
        <v>850</v>
      </c>
    </row>
    <row r="13" spans="1:10" ht="44.25" customHeight="1" x14ac:dyDescent="0.3">
      <c r="A13" s="41"/>
      <c r="B13" s="68"/>
      <c r="C13" s="38"/>
      <c r="D13" s="13" t="s">
        <v>59</v>
      </c>
      <c r="E13" s="33">
        <f t="shared" ref="E13:I14" si="6">E17+E21+E25+E29+E33+E37+E41</f>
        <v>1600</v>
      </c>
      <c r="F13" s="33">
        <f t="shared" si="6"/>
        <v>0</v>
      </c>
      <c r="G13" s="33">
        <f t="shared" si="6"/>
        <v>0</v>
      </c>
      <c r="H13" s="33">
        <f t="shared" si="6"/>
        <v>0</v>
      </c>
      <c r="I13" s="33">
        <f t="shared" si="6"/>
        <v>0</v>
      </c>
      <c r="J13" s="33">
        <f t="shared" ref="J13:J14" si="7">SUM(E13:I13)</f>
        <v>1600</v>
      </c>
    </row>
    <row r="14" spans="1:10" ht="32.25" customHeight="1" x14ac:dyDescent="0.3">
      <c r="A14" s="41"/>
      <c r="B14" s="68"/>
      <c r="C14" s="38"/>
      <c r="D14" s="22" t="s">
        <v>23</v>
      </c>
      <c r="E14" s="33">
        <f t="shared" si="6"/>
        <v>0</v>
      </c>
      <c r="F14" s="33">
        <f t="shared" si="6"/>
        <v>0</v>
      </c>
      <c r="G14" s="33">
        <f t="shared" si="6"/>
        <v>0</v>
      </c>
      <c r="H14" s="33">
        <f t="shared" si="6"/>
        <v>0</v>
      </c>
      <c r="I14" s="33">
        <f t="shared" si="6"/>
        <v>0</v>
      </c>
      <c r="J14" s="33">
        <f t="shared" si="7"/>
        <v>0</v>
      </c>
    </row>
    <row r="15" spans="1:10" ht="14.25" customHeight="1" x14ac:dyDescent="0.3">
      <c r="A15" s="37" t="s">
        <v>69</v>
      </c>
      <c r="B15" s="37" t="s">
        <v>50</v>
      </c>
      <c r="C15" s="57" t="s">
        <v>11</v>
      </c>
      <c r="D15" s="58"/>
      <c r="E15" s="32">
        <f>SUM(E16:E18)</f>
        <v>500</v>
      </c>
      <c r="F15" s="32">
        <f t="shared" ref="F15:J15" si="8">SUM(F16:F18)</f>
        <v>110</v>
      </c>
      <c r="G15" s="32">
        <f t="shared" si="8"/>
        <v>120</v>
      </c>
      <c r="H15" s="32">
        <f t="shared" si="8"/>
        <v>130</v>
      </c>
      <c r="I15" s="32">
        <f t="shared" si="8"/>
        <v>140</v>
      </c>
      <c r="J15" s="32">
        <f t="shared" si="8"/>
        <v>1000</v>
      </c>
    </row>
    <row r="16" spans="1:10" ht="21.75" customHeight="1" x14ac:dyDescent="0.3">
      <c r="A16" s="38"/>
      <c r="B16" s="38"/>
      <c r="C16" s="37" t="s">
        <v>21</v>
      </c>
      <c r="D16" s="12" t="s">
        <v>22</v>
      </c>
      <c r="E16" s="33">
        <v>100</v>
      </c>
      <c r="F16" s="33">
        <v>110</v>
      </c>
      <c r="G16" s="33">
        <v>120</v>
      </c>
      <c r="H16" s="33">
        <v>130</v>
      </c>
      <c r="I16" s="33">
        <v>140</v>
      </c>
      <c r="J16" s="33">
        <f>SUM(E16:I16)</f>
        <v>600</v>
      </c>
    </row>
    <row r="17" spans="1:10" ht="43.5" customHeight="1" x14ac:dyDescent="0.3">
      <c r="A17" s="38"/>
      <c r="B17" s="38"/>
      <c r="C17" s="38"/>
      <c r="D17" s="13" t="s">
        <v>59</v>
      </c>
      <c r="E17" s="33">
        <v>400</v>
      </c>
      <c r="F17" s="33">
        <v>0</v>
      </c>
      <c r="G17" s="33">
        <v>0</v>
      </c>
      <c r="H17" s="33">
        <v>0</v>
      </c>
      <c r="I17" s="33">
        <v>0</v>
      </c>
      <c r="J17" s="33">
        <f t="shared" ref="J17:J18" si="9">SUM(E17:I17)</f>
        <v>400</v>
      </c>
    </row>
    <row r="18" spans="1:10" ht="31.8" x14ac:dyDescent="0.3">
      <c r="A18" s="38"/>
      <c r="B18" s="38"/>
      <c r="C18" s="39"/>
      <c r="D18" s="12" t="s">
        <v>23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f t="shared" si="9"/>
        <v>0</v>
      </c>
    </row>
    <row r="19" spans="1:10" ht="20.25" customHeight="1" x14ac:dyDescent="0.3">
      <c r="A19" s="37" t="s">
        <v>70</v>
      </c>
      <c r="B19" s="59" t="s">
        <v>52</v>
      </c>
      <c r="C19" s="57" t="s">
        <v>11</v>
      </c>
      <c r="D19" s="58"/>
      <c r="E19" s="32">
        <f>SUM(E20:E22)</f>
        <v>0</v>
      </c>
      <c r="F19" s="32">
        <f t="shared" ref="F19:J19" si="10">SUM(F20:F22)</f>
        <v>0</v>
      </c>
      <c r="G19" s="32">
        <f t="shared" si="10"/>
        <v>0</v>
      </c>
      <c r="H19" s="32">
        <f t="shared" si="10"/>
        <v>0</v>
      </c>
      <c r="I19" s="32">
        <f t="shared" si="10"/>
        <v>0</v>
      </c>
      <c r="J19" s="32">
        <f t="shared" si="10"/>
        <v>0</v>
      </c>
    </row>
    <row r="20" spans="1:10" ht="21.6" x14ac:dyDescent="0.3">
      <c r="A20" s="38"/>
      <c r="B20" s="60"/>
      <c r="C20" s="37" t="s">
        <v>21</v>
      </c>
      <c r="D20" s="12" t="s">
        <v>22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f>SUM(E20:I20)</f>
        <v>0</v>
      </c>
    </row>
    <row r="21" spans="1:10" ht="31.8" x14ac:dyDescent="0.3">
      <c r="A21" s="38"/>
      <c r="B21" s="60"/>
      <c r="C21" s="38"/>
      <c r="D21" s="13" t="s">
        <v>59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f t="shared" ref="J21:J22" si="11">SUM(E21:I21)</f>
        <v>0</v>
      </c>
    </row>
    <row r="22" spans="1:10" ht="33.75" customHeight="1" x14ac:dyDescent="0.3">
      <c r="A22" s="39"/>
      <c r="B22" s="61"/>
      <c r="C22" s="39"/>
      <c r="D22" s="12" t="s">
        <v>23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f t="shared" si="11"/>
        <v>0</v>
      </c>
    </row>
    <row r="23" spans="1:10" ht="20.399999999999999" customHeight="1" x14ac:dyDescent="0.3">
      <c r="A23" s="37" t="s">
        <v>71</v>
      </c>
      <c r="B23" s="59" t="s">
        <v>53</v>
      </c>
      <c r="C23" s="57" t="s">
        <v>11</v>
      </c>
      <c r="D23" s="58"/>
      <c r="E23" s="32">
        <f>SUM(E24:E26)</f>
        <v>1085.29</v>
      </c>
      <c r="F23" s="32">
        <f t="shared" ref="F23:J23" si="12">SUM(F24:F26)</f>
        <v>40</v>
      </c>
      <c r="G23" s="32">
        <f t="shared" si="12"/>
        <v>50</v>
      </c>
      <c r="H23" s="32">
        <f t="shared" si="12"/>
        <v>50</v>
      </c>
      <c r="I23" s="32">
        <f t="shared" si="12"/>
        <v>60</v>
      </c>
      <c r="J23" s="32">
        <f t="shared" si="12"/>
        <v>1285.29</v>
      </c>
    </row>
    <row r="24" spans="1:10" ht="21.6" x14ac:dyDescent="0.3">
      <c r="A24" s="38"/>
      <c r="B24" s="60"/>
      <c r="C24" s="37" t="s">
        <v>21</v>
      </c>
      <c r="D24" s="12" t="s">
        <v>22</v>
      </c>
      <c r="E24" s="33">
        <v>47</v>
      </c>
      <c r="F24" s="33">
        <v>40</v>
      </c>
      <c r="G24" s="33">
        <v>50</v>
      </c>
      <c r="H24" s="33">
        <v>50</v>
      </c>
      <c r="I24" s="33">
        <v>60</v>
      </c>
      <c r="J24" s="33">
        <f>SUM(E24:I24)</f>
        <v>247</v>
      </c>
    </row>
    <row r="25" spans="1:10" ht="31.8" x14ac:dyDescent="0.3">
      <c r="A25" s="38"/>
      <c r="B25" s="60"/>
      <c r="C25" s="38"/>
      <c r="D25" s="13" t="s">
        <v>59</v>
      </c>
      <c r="E25" s="33">
        <v>1038.29</v>
      </c>
      <c r="F25" s="33">
        <v>0</v>
      </c>
      <c r="G25" s="33">
        <v>0</v>
      </c>
      <c r="H25" s="33">
        <v>0</v>
      </c>
      <c r="I25" s="33">
        <v>0</v>
      </c>
      <c r="J25" s="33">
        <f t="shared" ref="J25:J26" si="13">SUM(E25:I25)</f>
        <v>1038.29</v>
      </c>
    </row>
    <row r="26" spans="1:10" ht="31.8" x14ac:dyDescent="0.3">
      <c r="A26" s="39"/>
      <c r="B26" s="61"/>
      <c r="C26" s="39"/>
      <c r="D26" s="12" t="s">
        <v>23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f t="shared" si="13"/>
        <v>0</v>
      </c>
    </row>
    <row r="27" spans="1:10" ht="20.25" customHeight="1" x14ac:dyDescent="0.3">
      <c r="A27" s="37" t="s">
        <v>72</v>
      </c>
      <c r="B27" s="59" t="s">
        <v>54</v>
      </c>
      <c r="C27" s="57" t="s">
        <v>11</v>
      </c>
      <c r="D27" s="58"/>
      <c r="E27" s="32">
        <f>SUM(E28:E30)</f>
        <v>0</v>
      </c>
      <c r="F27" s="32">
        <f t="shared" ref="F27:J27" si="14">SUM(F28:F30)</f>
        <v>0</v>
      </c>
      <c r="G27" s="32">
        <f t="shared" si="14"/>
        <v>0</v>
      </c>
      <c r="H27" s="32">
        <f t="shared" si="14"/>
        <v>0</v>
      </c>
      <c r="I27" s="32">
        <f t="shared" si="14"/>
        <v>0</v>
      </c>
      <c r="J27" s="32">
        <f t="shared" si="14"/>
        <v>0</v>
      </c>
    </row>
    <row r="28" spans="1:10" ht="21.6" x14ac:dyDescent="0.3">
      <c r="A28" s="38"/>
      <c r="B28" s="60"/>
      <c r="C28" s="37" t="s">
        <v>21</v>
      </c>
      <c r="D28" s="12" t="s">
        <v>22</v>
      </c>
      <c r="E28" s="33">
        <v>0</v>
      </c>
      <c r="F28" s="33">
        <v>0</v>
      </c>
      <c r="G28" s="33">
        <v>0</v>
      </c>
      <c r="H28" s="33">
        <v>0</v>
      </c>
      <c r="I28" s="33">
        <v>0</v>
      </c>
      <c r="J28" s="33">
        <f>SUM(E28:I28)</f>
        <v>0</v>
      </c>
    </row>
    <row r="29" spans="1:10" ht="31.8" x14ac:dyDescent="0.3">
      <c r="A29" s="38"/>
      <c r="B29" s="60"/>
      <c r="C29" s="38"/>
      <c r="D29" s="13" t="s">
        <v>59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f t="shared" ref="J29:J30" si="15">SUM(E29:I29)</f>
        <v>0</v>
      </c>
    </row>
    <row r="30" spans="1:10" ht="31.8" x14ac:dyDescent="0.3">
      <c r="A30" s="39"/>
      <c r="B30" s="61"/>
      <c r="C30" s="39"/>
      <c r="D30" s="12" t="s">
        <v>23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f t="shared" si="15"/>
        <v>0</v>
      </c>
    </row>
    <row r="31" spans="1:10" ht="21.6" customHeight="1" x14ac:dyDescent="0.3">
      <c r="A31" s="37" t="s">
        <v>73</v>
      </c>
      <c r="B31" s="59" t="s">
        <v>55</v>
      </c>
      <c r="C31" s="57" t="s">
        <v>11</v>
      </c>
      <c r="D31" s="58"/>
      <c r="E31" s="32">
        <f>SUM(E32:E34)</f>
        <v>25.27</v>
      </c>
      <c r="F31" s="32">
        <f t="shared" ref="F31:J31" si="16">SUM(F32:F34)</f>
        <v>0</v>
      </c>
      <c r="G31" s="32">
        <f t="shared" si="16"/>
        <v>0</v>
      </c>
      <c r="H31" s="32">
        <f t="shared" si="16"/>
        <v>0</v>
      </c>
      <c r="I31" s="32">
        <f t="shared" si="16"/>
        <v>0</v>
      </c>
      <c r="J31" s="32">
        <f t="shared" si="16"/>
        <v>25.27</v>
      </c>
    </row>
    <row r="32" spans="1:10" ht="24.6" customHeight="1" x14ac:dyDescent="0.3">
      <c r="A32" s="38"/>
      <c r="B32" s="60"/>
      <c r="C32" s="37" t="s">
        <v>21</v>
      </c>
      <c r="D32" s="12" t="s">
        <v>22</v>
      </c>
      <c r="E32" s="33">
        <v>1</v>
      </c>
      <c r="F32" s="33">
        <v>0</v>
      </c>
      <c r="G32" s="33">
        <v>0</v>
      </c>
      <c r="H32" s="33">
        <v>0</v>
      </c>
      <c r="I32" s="33">
        <v>0</v>
      </c>
      <c r="J32" s="33">
        <f>SUM(E32:I32)</f>
        <v>1</v>
      </c>
    </row>
    <row r="33" spans="1:10" ht="31.8" x14ac:dyDescent="0.3">
      <c r="A33" s="38"/>
      <c r="B33" s="60"/>
      <c r="C33" s="38"/>
      <c r="D33" s="13" t="s">
        <v>59</v>
      </c>
      <c r="E33" s="33">
        <v>24.27</v>
      </c>
      <c r="F33" s="33">
        <v>0</v>
      </c>
      <c r="G33" s="33">
        <v>0</v>
      </c>
      <c r="H33" s="33">
        <v>0</v>
      </c>
      <c r="I33" s="33">
        <v>0</v>
      </c>
      <c r="J33" s="33">
        <f t="shared" ref="J33:J34" si="17">SUM(E33:I33)</f>
        <v>24.27</v>
      </c>
    </row>
    <row r="34" spans="1:10" ht="31.8" x14ac:dyDescent="0.3">
      <c r="A34" s="39"/>
      <c r="B34" s="61"/>
      <c r="C34" s="39"/>
      <c r="D34" s="12" t="s">
        <v>23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f t="shared" si="17"/>
        <v>0</v>
      </c>
    </row>
    <row r="35" spans="1:10" ht="354" customHeight="1" x14ac:dyDescent="0.3">
      <c r="A35" s="37" t="s">
        <v>74</v>
      </c>
      <c r="B35" s="62" t="s">
        <v>58</v>
      </c>
      <c r="C35" s="57" t="s">
        <v>11</v>
      </c>
      <c r="D35" s="58"/>
      <c r="E35" s="32">
        <f>SUM(E36:E38)</f>
        <v>139.44</v>
      </c>
      <c r="F35" s="32">
        <f t="shared" ref="F35:J35" si="18">SUM(F36:F38)</f>
        <v>0</v>
      </c>
      <c r="G35" s="32">
        <f t="shared" si="18"/>
        <v>0</v>
      </c>
      <c r="H35" s="32">
        <f t="shared" si="18"/>
        <v>0</v>
      </c>
      <c r="I35" s="32">
        <f t="shared" si="18"/>
        <v>0</v>
      </c>
      <c r="J35" s="32">
        <f t="shared" si="18"/>
        <v>139.44</v>
      </c>
    </row>
    <row r="36" spans="1:10" ht="28.2" customHeight="1" x14ac:dyDescent="0.3">
      <c r="A36" s="38"/>
      <c r="B36" s="63"/>
      <c r="C36" s="37" t="s">
        <v>21</v>
      </c>
      <c r="D36" s="12" t="s">
        <v>22</v>
      </c>
      <c r="E36" s="33">
        <v>2</v>
      </c>
      <c r="F36" s="33">
        <v>0</v>
      </c>
      <c r="G36" s="33">
        <v>0</v>
      </c>
      <c r="H36" s="33">
        <v>0</v>
      </c>
      <c r="I36" s="33">
        <v>0</v>
      </c>
      <c r="J36" s="33">
        <f>SUM(E36:I36)</f>
        <v>2</v>
      </c>
    </row>
    <row r="37" spans="1:10" ht="43.5" customHeight="1" x14ac:dyDescent="0.3">
      <c r="A37" s="38"/>
      <c r="B37" s="63"/>
      <c r="C37" s="38"/>
      <c r="D37" s="13" t="s">
        <v>59</v>
      </c>
      <c r="E37" s="33">
        <v>137.44</v>
      </c>
      <c r="F37" s="33">
        <v>0</v>
      </c>
      <c r="G37" s="33">
        <v>0</v>
      </c>
      <c r="H37" s="33">
        <v>0</v>
      </c>
      <c r="I37" s="33">
        <v>0</v>
      </c>
      <c r="J37" s="33">
        <f t="shared" ref="J37:J38" si="19">SUM(E37:I37)</f>
        <v>137.44</v>
      </c>
    </row>
    <row r="38" spans="1:10" ht="33" customHeight="1" x14ac:dyDescent="0.3">
      <c r="A38" s="39"/>
      <c r="B38" s="64"/>
      <c r="C38" s="39"/>
      <c r="D38" s="12" t="s">
        <v>23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f t="shared" si="19"/>
        <v>0</v>
      </c>
    </row>
    <row r="39" spans="1:10" ht="117.6" customHeight="1" x14ac:dyDescent="0.3">
      <c r="A39" s="37" t="s">
        <v>75</v>
      </c>
      <c r="B39" s="59" t="s">
        <v>57</v>
      </c>
      <c r="C39" s="57" t="s">
        <v>11</v>
      </c>
      <c r="D39" s="58"/>
      <c r="E39" s="32">
        <f>SUM(E40:E42)</f>
        <v>0</v>
      </c>
      <c r="F39" s="32">
        <f t="shared" ref="F39:J39" si="20">SUM(F40:F42)</f>
        <v>0</v>
      </c>
      <c r="G39" s="32">
        <f t="shared" si="20"/>
        <v>0</v>
      </c>
      <c r="H39" s="32">
        <f t="shared" si="20"/>
        <v>0</v>
      </c>
      <c r="I39" s="32">
        <f t="shared" si="20"/>
        <v>0</v>
      </c>
      <c r="J39" s="32">
        <f t="shared" si="20"/>
        <v>0</v>
      </c>
    </row>
    <row r="40" spans="1:10" ht="26.4" customHeight="1" x14ac:dyDescent="0.3">
      <c r="A40" s="38"/>
      <c r="B40" s="60"/>
      <c r="C40" s="37" t="s">
        <v>21</v>
      </c>
      <c r="D40" s="12" t="s">
        <v>22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f>SUM(E40:I40)</f>
        <v>0</v>
      </c>
    </row>
    <row r="41" spans="1:10" ht="31.8" x14ac:dyDescent="0.3">
      <c r="A41" s="38"/>
      <c r="B41" s="60"/>
      <c r="C41" s="38"/>
      <c r="D41" s="13" t="s">
        <v>59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f t="shared" ref="J41:J42" si="21">SUM(E41:I41)</f>
        <v>0</v>
      </c>
    </row>
    <row r="42" spans="1:10" ht="31.8" x14ac:dyDescent="0.3">
      <c r="A42" s="39"/>
      <c r="B42" s="61"/>
      <c r="C42" s="39"/>
      <c r="D42" s="12" t="s">
        <v>23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f t="shared" si="21"/>
        <v>0</v>
      </c>
    </row>
    <row r="43" spans="1:10" ht="15" hidden="1" x14ac:dyDescent="0.25">
      <c r="A43" s="14"/>
      <c r="B43" s="14"/>
      <c r="C43" s="5"/>
      <c r="D43" s="11"/>
      <c r="E43" s="3"/>
      <c r="F43" s="3"/>
      <c r="G43" s="3"/>
      <c r="H43" s="3"/>
      <c r="I43" s="3"/>
      <c r="J43" s="3"/>
    </row>
  </sheetData>
  <mergeCells count="43">
    <mergeCell ref="F1:J1"/>
    <mergeCell ref="A7:A10"/>
    <mergeCell ref="A11:A14"/>
    <mergeCell ref="C11:D11"/>
    <mergeCell ref="C12:C14"/>
    <mergeCell ref="C8:C10"/>
    <mergeCell ref="C7:D7"/>
    <mergeCell ref="B7:B10"/>
    <mergeCell ref="B11:B14"/>
    <mergeCell ref="C4:D5"/>
    <mergeCell ref="C6:D6"/>
    <mergeCell ref="A3:J3"/>
    <mergeCell ref="A4:A5"/>
    <mergeCell ref="B4:B5"/>
    <mergeCell ref="E4:J4"/>
    <mergeCell ref="A19:A22"/>
    <mergeCell ref="B19:B22"/>
    <mergeCell ref="A23:A26"/>
    <mergeCell ref="B23:B26"/>
    <mergeCell ref="A27:A30"/>
    <mergeCell ref="B27:B30"/>
    <mergeCell ref="C39:D39"/>
    <mergeCell ref="C40:C42"/>
    <mergeCell ref="A31:A34"/>
    <mergeCell ref="B31:B34"/>
    <mergeCell ref="A35:A38"/>
    <mergeCell ref="B35:B38"/>
    <mergeCell ref="A15:A18"/>
    <mergeCell ref="B15:B18"/>
    <mergeCell ref="C31:D31"/>
    <mergeCell ref="A39:A42"/>
    <mergeCell ref="B39:B42"/>
    <mergeCell ref="C15:D15"/>
    <mergeCell ref="C16:C18"/>
    <mergeCell ref="C19:D19"/>
    <mergeCell ref="C20:C22"/>
    <mergeCell ref="C23:D23"/>
    <mergeCell ref="C24:C26"/>
    <mergeCell ref="C27:D27"/>
    <mergeCell ref="C28:C30"/>
    <mergeCell ref="C32:C34"/>
    <mergeCell ref="C35:D35"/>
    <mergeCell ref="C36:C38"/>
  </mergeCells>
  <pageMargins left="0.11811023622047245" right="0.11811023622047245" top="0.78740157480314965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opLeftCell="B1" workbookViewId="0">
      <selection activeCell="G12" sqref="G12"/>
    </sheetView>
  </sheetViews>
  <sheetFormatPr defaultRowHeight="14.4" x14ac:dyDescent="0.3"/>
  <cols>
    <col min="1" max="1" width="19.5546875" customWidth="1"/>
    <col min="2" max="2" width="16.88671875" customWidth="1"/>
    <col min="3" max="3" width="6.88671875" customWidth="1"/>
    <col min="4" max="4" width="7.109375" customWidth="1"/>
    <col min="5" max="5" width="15.44140625" customWidth="1"/>
    <col min="6" max="6" width="10.88671875" customWidth="1"/>
    <col min="7" max="7" width="6.44140625" customWidth="1"/>
    <col min="8" max="8" width="6.33203125" customWidth="1"/>
    <col min="9" max="9" width="6.109375" customWidth="1"/>
    <col min="10" max="10" width="5.5546875" customWidth="1"/>
    <col min="11" max="11" width="6.44140625" customWidth="1"/>
    <col min="12" max="12" width="7.88671875" customWidth="1"/>
    <col min="13" max="13" width="5.44140625" customWidth="1"/>
    <col min="14" max="14" width="6.6640625" customWidth="1"/>
    <col min="15" max="15" width="6.44140625" customWidth="1"/>
    <col min="16" max="16" width="6.33203125" customWidth="1"/>
  </cols>
  <sheetData>
    <row r="1" spans="1:16" ht="59.25" customHeight="1" x14ac:dyDescent="0.3">
      <c r="G1" s="10"/>
      <c r="H1" s="10"/>
      <c r="I1" s="10"/>
      <c r="J1" s="10"/>
      <c r="L1" s="80" t="s">
        <v>24</v>
      </c>
      <c r="M1" s="80"/>
      <c r="N1" s="80"/>
      <c r="O1" s="80"/>
      <c r="P1" s="80"/>
    </row>
    <row r="2" spans="1:16" ht="12.75" customHeight="1" x14ac:dyDescent="0.3"/>
    <row r="3" spans="1:16" ht="46.5" customHeight="1" x14ac:dyDescent="0.3">
      <c r="A3" s="47" t="s">
        <v>48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4" spans="1:16" ht="27.75" customHeight="1" x14ac:dyDescent="0.3">
      <c r="A4" s="81" t="s">
        <v>26</v>
      </c>
      <c r="B4" s="81" t="s">
        <v>46</v>
      </c>
      <c r="C4" s="86" t="s">
        <v>25</v>
      </c>
      <c r="D4" s="87"/>
      <c r="E4" s="88" t="s">
        <v>36</v>
      </c>
      <c r="F4" s="89"/>
      <c r="G4" s="89"/>
      <c r="H4" s="89"/>
      <c r="I4" s="89"/>
      <c r="J4" s="90"/>
      <c r="K4" s="77" t="s">
        <v>3</v>
      </c>
      <c r="L4" s="78"/>
      <c r="M4" s="79"/>
      <c r="N4" s="94" t="s">
        <v>37</v>
      </c>
      <c r="O4" s="95"/>
      <c r="P4" s="96"/>
    </row>
    <row r="5" spans="1:16" x14ac:dyDescent="0.3">
      <c r="A5" s="82"/>
      <c r="B5" s="82"/>
      <c r="C5" s="84" t="s">
        <v>27</v>
      </c>
      <c r="D5" s="84" t="s">
        <v>28</v>
      </c>
      <c r="E5" s="43" t="s">
        <v>29</v>
      </c>
      <c r="F5" s="43" t="s">
        <v>30</v>
      </c>
      <c r="G5" s="91" t="s">
        <v>31</v>
      </c>
      <c r="H5" s="92"/>
      <c r="I5" s="92"/>
      <c r="J5" s="93"/>
      <c r="K5" s="75" t="s">
        <v>38</v>
      </c>
      <c r="L5" s="75" t="s">
        <v>39</v>
      </c>
      <c r="M5" s="75" t="s">
        <v>40</v>
      </c>
      <c r="N5" s="75" t="s">
        <v>33</v>
      </c>
      <c r="O5" s="75" t="s">
        <v>34</v>
      </c>
      <c r="P5" s="75" t="s">
        <v>41</v>
      </c>
    </row>
    <row r="6" spans="1:16" ht="72" customHeight="1" x14ac:dyDescent="0.3">
      <c r="A6" s="83"/>
      <c r="B6" s="83"/>
      <c r="C6" s="85"/>
      <c r="D6" s="85"/>
      <c r="E6" s="45"/>
      <c r="F6" s="45"/>
      <c r="G6" s="16" t="s">
        <v>32</v>
      </c>
      <c r="H6" s="16" t="s">
        <v>33</v>
      </c>
      <c r="I6" s="16" t="s">
        <v>34</v>
      </c>
      <c r="J6" s="16" t="s">
        <v>35</v>
      </c>
      <c r="K6" s="76"/>
      <c r="L6" s="76"/>
      <c r="M6" s="76"/>
      <c r="N6" s="76"/>
      <c r="O6" s="76"/>
      <c r="P6" s="76"/>
    </row>
    <row r="7" spans="1:16" s="1" customFormat="1" x14ac:dyDescent="0.3">
      <c r="A7" s="15" t="s">
        <v>42</v>
      </c>
      <c r="B7" s="15" t="s">
        <v>43</v>
      </c>
      <c r="C7" s="6">
        <v>3</v>
      </c>
      <c r="D7" s="2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17">
        <v>11</v>
      </c>
      <c r="L7" s="17">
        <v>12</v>
      </c>
      <c r="M7" s="17">
        <v>13</v>
      </c>
      <c r="N7" s="17">
        <v>14</v>
      </c>
      <c r="O7" s="17">
        <v>15</v>
      </c>
      <c r="P7" s="17">
        <v>16</v>
      </c>
    </row>
    <row r="8" spans="1:16" ht="84.6" x14ac:dyDescent="0.3">
      <c r="A8" s="18" t="s">
        <v>44</v>
      </c>
      <c r="B8" s="14" t="s">
        <v>45</v>
      </c>
      <c r="C8" s="19">
        <v>2020</v>
      </c>
      <c r="D8" s="20">
        <v>2024</v>
      </c>
      <c r="E8" s="20" t="s">
        <v>12</v>
      </c>
      <c r="F8" s="20" t="s">
        <v>12</v>
      </c>
      <c r="G8" s="20" t="s">
        <v>12</v>
      </c>
      <c r="H8" s="20" t="s">
        <v>12</v>
      </c>
      <c r="I8" s="20" t="s">
        <v>12</v>
      </c>
      <c r="J8" s="20" t="s">
        <v>12</v>
      </c>
      <c r="K8" s="4"/>
      <c r="L8" s="4"/>
      <c r="M8" s="4"/>
      <c r="N8" s="4">
        <v>150</v>
      </c>
      <c r="O8" s="4">
        <v>150</v>
      </c>
      <c r="P8" s="4">
        <v>170</v>
      </c>
    </row>
    <row r="9" spans="1:16" ht="120.6" x14ac:dyDescent="0.3">
      <c r="A9" s="14" t="s">
        <v>64</v>
      </c>
      <c r="B9" s="14" t="s">
        <v>47</v>
      </c>
      <c r="C9" s="6">
        <v>2020</v>
      </c>
      <c r="D9" s="2">
        <v>2022</v>
      </c>
      <c r="E9" s="6" t="s">
        <v>66</v>
      </c>
      <c r="F9" s="2" t="s">
        <v>65</v>
      </c>
      <c r="G9" s="3">
        <v>5</v>
      </c>
      <c r="H9" s="3">
        <v>5</v>
      </c>
      <c r="I9" s="3">
        <v>6</v>
      </c>
      <c r="J9" s="3">
        <v>6</v>
      </c>
      <c r="K9" s="4">
        <v>412</v>
      </c>
      <c r="L9" s="23" t="s">
        <v>61</v>
      </c>
      <c r="M9" s="4">
        <v>810</v>
      </c>
      <c r="N9" s="4">
        <v>150</v>
      </c>
      <c r="O9" s="4">
        <v>150</v>
      </c>
      <c r="P9" s="4">
        <v>170</v>
      </c>
    </row>
    <row r="10" spans="1:16" x14ac:dyDescent="0.3">
      <c r="A10" s="14"/>
      <c r="B10" s="14"/>
      <c r="C10" s="6"/>
      <c r="D10" s="2"/>
      <c r="E10" s="2"/>
      <c r="F10" s="2"/>
      <c r="G10" s="3"/>
      <c r="H10" s="3"/>
      <c r="I10" s="3"/>
      <c r="J10" s="3"/>
      <c r="K10" s="4"/>
      <c r="L10" s="4"/>
      <c r="M10" s="4"/>
      <c r="N10" s="4"/>
      <c r="O10" s="4"/>
      <c r="P10" s="4"/>
    </row>
    <row r="11" spans="1:16" ht="15" x14ac:dyDescent="0.25">
      <c r="A11" s="14"/>
      <c r="B11" s="14"/>
      <c r="C11" s="6"/>
      <c r="D11" s="2"/>
      <c r="E11" s="2"/>
      <c r="F11" s="2"/>
      <c r="G11" s="3"/>
      <c r="H11" s="3"/>
      <c r="I11" s="3"/>
      <c r="J11" s="3"/>
      <c r="K11" s="4"/>
      <c r="L11" s="4"/>
      <c r="M11" s="4"/>
      <c r="N11" s="4"/>
      <c r="O11" s="4"/>
      <c r="P11" s="4"/>
    </row>
    <row r="12" spans="1:16" ht="15" x14ac:dyDescent="0.25">
      <c r="A12" s="14"/>
      <c r="B12" s="14"/>
      <c r="C12" s="6"/>
      <c r="D12" s="2"/>
      <c r="E12" s="2"/>
      <c r="F12" s="2"/>
      <c r="G12" s="3"/>
      <c r="H12" s="3"/>
      <c r="I12" s="3"/>
      <c r="J12" s="3"/>
      <c r="K12" s="4"/>
      <c r="L12" s="4"/>
      <c r="M12" s="4"/>
      <c r="N12" s="4"/>
      <c r="O12" s="4"/>
      <c r="P12" s="4"/>
    </row>
    <row r="13" spans="1:16" ht="15" x14ac:dyDescent="0.25">
      <c r="A13" s="14"/>
      <c r="B13" s="14"/>
      <c r="C13" s="6"/>
      <c r="D13" s="2"/>
      <c r="E13" s="2"/>
      <c r="F13" s="2"/>
      <c r="G13" s="3"/>
      <c r="H13" s="3"/>
      <c r="I13" s="3"/>
      <c r="J13" s="3"/>
      <c r="K13" s="4"/>
      <c r="L13" s="4"/>
      <c r="M13" s="4"/>
      <c r="N13" s="4"/>
      <c r="O13" s="4"/>
      <c r="P13" s="4"/>
    </row>
    <row r="14" spans="1:16" x14ac:dyDescent="0.3">
      <c r="A14" s="14"/>
      <c r="B14" s="14"/>
      <c r="C14" s="6"/>
      <c r="D14" s="2"/>
      <c r="E14" s="2"/>
      <c r="F14" s="2"/>
      <c r="G14" s="3"/>
      <c r="H14" s="3"/>
      <c r="I14" s="3"/>
      <c r="J14" s="3"/>
      <c r="K14" s="4"/>
      <c r="L14" s="4"/>
      <c r="M14" s="4"/>
      <c r="N14" s="4"/>
      <c r="O14" s="4"/>
      <c r="P14" s="4"/>
    </row>
    <row r="15" spans="1:16" x14ac:dyDescent="0.3">
      <c r="A15" s="14"/>
      <c r="B15" s="14"/>
      <c r="C15" s="6"/>
      <c r="D15" s="2"/>
      <c r="E15" s="2"/>
      <c r="F15" s="2"/>
      <c r="G15" s="3"/>
      <c r="H15" s="3"/>
      <c r="I15" s="3"/>
      <c r="J15" s="3"/>
      <c r="K15" s="4"/>
      <c r="L15" s="4"/>
      <c r="M15" s="4"/>
      <c r="N15" s="4"/>
      <c r="O15" s="4"/>
      <c r="P15" s="4"/>
    </row>
    <row r="16" spans="1:16" x14ac:dyDescent="0.3">
      <c r="A16" s="14"/>
      <c r="B16" s="14"/>
      <c r="C16" s="6"/>
      <c r="D16" s="2"/>
      <c r="E16" s="2"/>
      <c r="F16" s="2"/>
      <c r="G16" s="3"/>
      <c r="H16" s="3"/>
      <c r="I16" s="3"/>
      <c r="J16" s="3"/>
      <c r="K16" s="4"/>
      <c r="L16" s="4"/>
      <c r="M16" s="4"/>
      <c r="N16" s="4"/>
      <c r="O16" s="4"/>
      <c r="P16" s="4"/>
    </row>
    <row r="17" spans="1:16" x14ac:dyDescent="0.3">
      <c r="A17" s="14"/>
      <c r="B17" s="14"/>
      <c r="C17" s="6"/>
      <c r="D17" s="2"/>
      <c r="E17" s="2"/>
      <c r="F17" s="2"/>
      <c r="G17" s="3"/>
      <c r="H17" s="3"/>
      <c r="I17" s="3"/>
      <c r="J17" s="3"/>
      <c r="K17" s="4"/>
      <c r="L17" s="4"/>
      <c r="M17" s="4"/>
      <c r="N17" s="4"/>
      <c r="O17" s="4"/>
      <c r="P17" s="4"/>
    </row>
  </sheetData>
  <mergeCells count="19">
    <mergeCell ref="A4:A6"/>
    <mergeCell ref="B4:B6"/>
    <mergeCell ref="C5:C6"/>
    <mergeCell ref="D5:D6"/>
    <mergeCell ref="A3:P3"/>
    <mergeCell ref="E5:E6"/>
    <mergeCell ref="F5:F6"/>
    <mergeCell ref="C4:D4"/>
    <mergeCell ref="E4:J4"/>
    <mergeCell ref="G5:J5"/>
    <mergeCell ref="N4:P4"/>
    <mergeCell ref="K5:K6"/>
    <mergeCell ref="L5:L6"/>
    <mergeCell ref="M5:M6"/>
    <mergeCell ref="N5:N6"/>
    <mergeCell ref="O5:O6"/>
    <mergeCell ref="P5:P6"/>
    <mergeCell ref="K4:M4"/>
    <mergeCell ref="L1:P1"/>
  </mergeCells>
  <pageMargins left="0.11811023622047245" right="0.11811023622047245" top="0.78740157480314965" bottom="0.15748031496062992" header="0.31496062992125984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Приложение 3</vt:lpstr>
      <vt:lpstr>Приложение 4</vt:lpstr>
      <vt:lpstr>Приложение 5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2020-12-04T13:17:20Z</dcterms:modified>
</cp:coreProperties>
</file>